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VIVOBOOK\Downloads\"/>
    </mc:Choice>
  </mc:AlternateContent>
  <xr:revisionPtr revIDLastSave="0" documentId="13_ncr:1_{38ECC632-8FCD-42A2-91A7-3B218C82725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4" l="1"/>
  <c r="M30" i="4"/>
  <c r="N29" i="4"/>
  <c r="M29" i="4"/>
  <c r="M28" i="4"/>
  <c r="N28" i="4" s="1"/>
  <c r="M27" i="4"/>
  <c r="N27" i="4" s="1"/>
  <c r="M26" i="4"/>
  <c r="N26" i="4" s="1"/>
  <c r="M25" i="4"/>
  <c r="N25" i="4" s="1"/>
  <c r="N24" i="4"/>
  <c r="M24" i="4"/>
  <c r="N23" i="4"/>
  <c r="M23" i="4"/>
  <c r="N22" i="4"/>
  <c r="M22" i="4"/>
  <c r="N21" i="4"/>
  <c r="M21" i="4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N11" i="4"/>
  <c r="M11" i="4"/>
  <c r="N10" i="4"/>
  <c r="M10" i="4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<sst xmlns="http://schemas.openxmlformats.org/spreadsheetml/2006/main" count="215" uniqueCount="127">
  <si>
    <t>KODE MK</t>
  </si>
  <si>
    <t>A1A2A08S</t>
  </si>
  <si>
    <t>NAMA MK</t>
  </si>
  <si>
    <t>BAHASA INGGRIS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</si>
  <si>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</si>
  <si>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</si>
  <si>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</si>
  <si>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</si>
  <si>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</si>
  <si>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</si>
  <si>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</si>
  <si>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</si>
  <si>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HIDAYATI, S.Pd.,M.Hum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</si>
  <si>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</si>
  <si>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</si>
  <si>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</si>
  <si>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</si>
  <si>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</si>
  <si>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</si>
  <si>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</si>
  <si>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</si>
  <si>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</si>
  <si>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</si>
  <si>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</si>
  <si>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</si>
  <si>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</si>
  <si>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</si>
  <si>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</si>
  <si>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</si>
  <si>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</si>
  <si>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</si>
  <si>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</si>
  <si>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</si>
  <si>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</si>
  <si>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</si>
  <si>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</si>
  <si>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</si>
  <si>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</si>
  <si>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</si>
  <si>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</si>
  <si>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</si>
  <si>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</si>
  <si>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</si>
  <si>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</si>
  <si>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</si>
  <si>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</si>
  <si>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</si>
  <si>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</si>
  <si>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</si>
  <si>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</si>
  <si>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</si>
  <si>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</si>
  <si>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</si>
  <si>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</si>
  <si>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</si>
  <si>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</si>
  <si>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</si>
  <si>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</si>
  <si>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</si>
  <si>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</si>
  <si>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</si>
  <si>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</si>
  <si>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</si>
  <si>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</si>
  <si>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(A1A2A08S)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</si>
  <si>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</si>
  <si>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</si>
  <si>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</si>
  <si>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</si>
  <si>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</si>
  <si>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</si>
  <si>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</si>
  <si>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</si>
  <si>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</si>
  <si>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</si>
  <si>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</si>
  <si>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</si>
  <si>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</si>
  <si>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</si>
  <si>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</si>
  <si>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</si>
  <si>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</si>
  <si>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</si>
  <si>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</si>
  <si>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</si>
  <si>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</si>
  <si>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</si>
  <si>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</si>
  <si>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</si>
  <si>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</si>
  <si>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</si>
  <si>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</si>
  <si>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</si>
  <si>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</si>
  <si>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</si>
  <si>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</si>
  <si>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</si>
  <si>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</si>
  <si>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</si>
  <si>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</si>
  <si>
    <t>Quiz diberikan melalui quizziz atau wordwall terkait setiap ketrampilan berbahasa selesai diberikan dari setiap materi yang telah selesai dibahas</t>
  </si>
  <si>
    <t>Quizzes are given via quizziz or wordwall related to each language skill that has been given from each material that has been discussed</t>
  </si>
  <si>
    <t>Word and Word Formation</t>
  </si>
  <si>
    <t>Introducing theirself and others</t>
  </si>
  <si>
    <t>Genre texts</t>
  </si>
  <si>
    <t>Mengenal perbedaan kalimat, frasa dan clausa dalam paragraf</t>
  </si>
  <si>
    <t>Sentence, phrase and Clause in paragraph</t>
  </si>
  <si>
    <t xml:space="preserve">Mengenal Bentuk teks </t>
  </si>
  <si>
    <t>Melakukan Perkenalan diri dan Orang lain</t>
  </si>
  <si>
    <t>Mengenal dan menandai Bentuk kata, Bentukan dan Pembentuknya</t>
  </si>
  <si>
    <t>Midterm Test</t>
  </si>
  <si>
    <t>Mengenal karya sastra dan kaidah berbahasa inggris</t>
  </si>
  <si>
    <t>Literary works and language rules in english</t>
  </si>
  <si>
    <t>Mengenal karya ilmiah berupa artikel dalam jurnal berbahasa indonesia</t>
  </si>
  <si>
    <t>Scientific works in the form of articles in Indonesian language journals</t>
  </si>
  <si>
    <t>Membuat artikel sederhana dalam bahasa inggris</t>
  </si>
  <si>
    <t>Create simple articles in English</t>
  </si>
  <si>
    <t>Final Test</t>
  </si>
  <si>
    <t>Mahasiswa diberikan materi dan setiap materi dipersiapkan soal dalam setiap pertemuan untuk mengetahui tingkat pemahaman mahasiswa dijawab dalam bahasa inggris</t>
  </si>
  <si>
    <t>https://drive.google.com/drive/folders/1T7KEqEgP6KBdtiygKueu8YZ12-HzpfT_?usp=sharing</t>
  </si>
  <si>
    <t>Tugas setiap ketrampilan berbahasa yaitu listening, writing, reading dan speaking dengan mendengarkan beberapa lagu, dongeng, artikel ilmiah</t>
  </si>
  <si>
    <t>UTS dalam bentuk pemberian soal dalam bentuk essay</t>
  </si>
  <si>
    <t xml:space="preserve">UAS diberikan soal pertanyaan dalam bentuk objective tes </t>
  </si>
  <si>
    <t xml:space="preserve">Students are given material and questions are prepared for each material in each meeting to determine the level of student understanding </t>
  </si>
  <si>
    <t>The tasks for each language skill are listening, writing, reading and speaking by listening to several songs, fairy tales and articles in journal</t>
  </si>
  <si>
    <t>UTS is in the form of giving questions in essay form</t>
  </si>
  <si>
    <t>UAS is given questions in the form of objective tests related to all the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</si>
</sst>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109</v>
      </c>
      <c r="C10" s="3" t="s">
        <v>102</v>
      </c>
      <c r="D10">
        <v>1234581558</v>
      </c>
    </row>
    <row r="11" spans="1:4" x14ac:dyDescent="0.35">
      <c r="A11">
        <v>2</v>
      </c>
      <c r="B11" s="3" t="s">
        <v>109</v>
      </c>
      <c r="C11" s="3" t="s">
        <v>102</v>
      </c>
      <c r="D11">
        <v>1234581558</v>
      </c>
    </row>
    <row r="12" spans="1:4" x14ac:dyDescent="0.35">
      <c r="A12">
        <v>3</v>
      </c>
      <c r="B12" s="3" t="s">
        <v>108</v>
      </c>
      <c r="C12" s="3" t="s">
        <v>103</v>
      </c>
      <c r="D12">
        <v>1234581558</v>
      </c>
    </row>
    <row r="13" spans="1:4" x14ac:dyDescent="0.35">
      <c r="A13">
        <v>4</v>
      </c>
      <c r="B13" s="3" t="s">
        <v>108</v>
      </c>
      <c r="C13" s="3" t="s">
        <v>103</v>
      </c>
      <c r="D13">
        <v>1234581558</v>
      </c>
    </row>
    <row r="14" spans="1:4" x14ac:dyDescent="0.35">
      <c r="A14">
        <v>5</v>
      </c>
      <c r="B14" s="3" t="s">
        <v>107</v>
      </c>
      <c r="C14" s="3" t="s">
        <v>104</v>
      </c>
      <c r="D14">
        <v>1234581558</v>
      </c>
    </row>
    <row r="15" spans="1:4" x14ac:dyDescent="0.35">
      <c r="A15">
        <v>6</v>
      </c>
      <c r="B15" s="3" t="s">
        <v>107</v>
      </c>
      <c r="C15" s="3" t="s">
        <v>104</v>
      </c>
      <c r="D15">
        <v>1234581558</v>
      </c>
    </row>
    <row r="16" spans="1:4" x14ac:dyDescent="0.35">
      <c r="A16">
        <v>7</v>
      </c>
      <c r="B16" s="3" t="s">
        <v>105</v>
      </c>
      <c r="C16" s="3" t="s">
        <v>106</v>
      </c>
      <c r="D16">
        <v>1234581558</v>
      </c>
    </row>
    <row r="17" spans="1:4" x14ac:dyDescent="0.35">
      <c r="A17">
        <v>8</v>
      </c>
      <c r="B17" s="3" t="s">
        <v>70</v>
      </c>
      <c r="C17" s="3" t="s">
        <v>110</v>
      </c>
      <c r="D17">
        <v>1234581558</v>
      </c>
    </row>
    <row r="18" spans="1:4" x14ac:dyDescent="0.35">
      <c r="A18">
        <v>9</v>
      </c>
      <c r="B18" s="3" t="s">
        <v>105</v>
      </c>
      <c r="C18" s="3" t="s">
        <v>106</v>
      </c>
      <c r="D18">
        <v>1234581558</v>
      </c>
    </row>
    <row r="19" spans="1:4" x14ac:dyDescent="0.35">
      <c r="A19">
        <v>10</v>
      </c>
      <c r="B19" s="3" t="s">
        <v>111</v>
      </c>
      <c r="C19" s="3" t="s">
        <v>112</v>
      </c>
      <c r="D19">
        <v>1234581558</v>
      </c>
    </row>
    <row r="20" spans="1:4" x14ac:dyDescent="0.35">
      <c r="A20">
        <v>11</v>
      </c>
      <c r="B20" s="3" t="s">
        <v>111</v>
      </c>
      <c r="C20" s="3" t="s">
        <v>112</v>
      </c>
      <c r="D20">
        <v>1234581558</v>
      </c>
    </row>
    <row r="21" spans="1:4" x14ac:dyDescent="0.35">
      <c r="A21">
        <v>12</v>
      </c>
      <c r="B21" s="3" t="s">
        <v>113</v>
      </c>
      <c r="C21" s="3" t="s">
        <v>114</v>
      </c>
      <c r="D21">
        <v>1234581558</v>
      </c>
    </row>
    <row r="22" spans="1:4" x14ac:dyDescent="0.35">
      <c r="A22">
        <v>13</v>
      </c>
      <c r="B22" s="3" t="s">
        <v>113</v>
      </c>
      <c r="C22" s="3" t="s">
        <v>114</v>
      </c>
      <c r="D22">
        <v>1234581558</v>
      </c>
    </row>
    <row r="23" spans="1:4" x14ac:dyDescent="0.35">
      <c r="A23">
        <v>14</v>
      </c>
      <c r="B23" s="3" t="s">
        <v>115</v>
      </c>
      <c r="C23" s="3" t="s">
        <v>116</v>
      </c>
      <c r="D23">
        <v>1234581558</v>
      </c>
    </row>
    <row r="24" spans="1:4" x14ac:dyDescent="0.35">
      <c r="A24">
        <v>15</v>
      </c>
      <c r="B24" s="3" t="s">
        <v>115</v>
      </c>
      <c r="C24" s="3" t="s">
        <v>116</v>
      </c>
      <c r="D24">
        <v>1234581558</v>
      </c>
    </row>
    <row r="25" spans="1:4" x14ac:dyDescent="0.35">
      <c r="A25">
        <v>16</v>
      </c>
      <c r="B25" s="3" t="s">
        <v>71</v>
      </c>
      <c r="C25" s="3" t="s">
        <v>117</v>
      </c>
      <c r="D25">
        <v>1234581558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118</v>
      </c>
      <c r="E10" s="3" t="s">
        <v>123</v>
      </c>
      <c r="F10">
        <v>1234581558</v>
      </c>
    </row>
    <row r="11" spans="1:6" x14ac:dyDescent="0.35">
      <c r="A11">
        <v>2</v>
      </c>
      <c r="B11" t="s">
        <v>59</v>
      </c>
      <c r="C11" s="9">
        <v>0.15</v>
      </c>
      <c r="D11" s="3" t="s">
        <v>119</v>
      </c>
      <c r="E11" s="3" t="s">
        <v>119</v>
      </c>
      <c r="F11">
        <v>1234581558</v>
      </c>
    </row>
    <row r="12" spans="1:6" x14ac:dyDescent="0.35">
      <c r="A12">
        <v>3</v>
      </c>
      <c r="B12" t="s">
        <v>60</v>
      </c>
      <c r="C12" s="9">
        <v>0.05</v>
      </c>
      <c r="D12" s="3" t="s">
        <v>100</v>
      </c>
      <c r="E12" s="3" t="s">
        <v>101</v>
      </c>
      <c r="F12">
        <v>1234581558</v>
      </c>
    </row>
    <row r="13" spans="1:6" x14ac:dyDescent="0.35">
      <c r="A13">
        <v>4</v>
      </c>
      <c r="B13" t="s">
        <v>61</v>
      </c>
      <c r="C13" s="9">
        <v>0.2</v>
      </c>
      <c r="D13" s="3" t="s">
        <v>120</v>
      </c>
      <c r="E13" s="3" t="s">
        <v>124</v>
      </c>
      <c r="F13">
        <v>1234581558</v>
      </c>
    </row>
    <row r="14" spans="1:6" x14ac:dyDescent="0.35">
      <c r="A14">
        <v>5</v>
      </c>
      <c r="B14" t="s">
        <v>62</v>
      </c>
      <c r="C14" s="9">
        <v>0.2</v>
      </c>
      <c r="D14" s="3" t="s">
        <v>121</v>
      </c>
      <c r="E14" s="3" t="s">
        <v>125</v>
      </c>
      <c r="F14">
        <v>1234581558</v>
      </c>
    </row>
    <row r="15" spans="1:6" x14ac:dyDescent="0.35">
      <c r="A15">
        <v>6</v>
      </c>
      <c r="B15" t="s">
        <v>63</v>
      </c>
      <c r="C15" s="9">
        <v>0.25</v>
      </c>
      <c r="D15" s="3" t="s">
        <v>122</v>
      </c>
      <c r="E15" s="3" t="s">
        <v>126</v>
      </c>
      <c r="F15">
        <v>1234581558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4" workbookViewId="0">
      <selection activeCell="G5" sqref="G5:L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20240110100006</v>
      </c>
      <c r="C5" t="s">
        <v>74</v>
      </c>
      <c r="D5">
        <v>158338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75</v>
      </c>
      <c r="K5" s="3">
        <v>75</v>
      </c>
      <c r="L5" s="3">
        <v>50</v>
      </c>
      <c r="M5">
        <f>G5*Komponen!C10 + H5*Komponen!C11 + I5*Komponen!C12 + J5*Komponen!C13 + K5*Komponen!C14 + L5*Komponen!C15</f>
        <v>71.25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20240110100008</v>
      </c>
      <c r="C6" t="s">
        <v>75</v>
      </c>
      <c r="D6">
        <v>158340</v>
      </c>
      <c r="E6" t="s">
        <v>1</v>
      </c>
      <c r="F6" t="s">
        <v>3</v>
      </c>
      <c r="G6" s="3">
        <v>85</v>
      </c>
      <c r="H6" s="3">
        <v>80</v>
      </c>
      <c r="I6" s="3">
        <v>80</v>
      </c>
      <c r="J6" s="3">
        <v>75</v>
      </c>
      <c r="K6" s="3">
        <v>75</v>
      </c>
      <c r="L6" s="3">
        <v>50</v>
      </c>
      <c r="M6">
        <f>G6*Komponen!C10 + H6*Komponen!C11 + I6*Komponen!C12 + J6*Komponen!C13 + K6*Komponen!C14 + L6*Komponen!C15</f>
        <v>71.25</v>
      </c>
      <c r="N6" t="str">
        <f t="shared" si="0"/>
        <v>B+</v>
      </c>
    </row>
    <row r="7" spans="1:14" x14ac:dyDescent="0.35">
      <c r="A7">
        <v>3</v>
      </c>
      <c r="B7">
        <v>20240110100009</v>
      </c>
      <c r="C7" t="s">
        <v>76</v>
      </c>
      <c r="D7">
        <v>158341</v>
      </c>
      <c r="E7" t="s">
        <v>1</v>
      </c>
      <c r="F7" t="s">
        <v>3</v>
      </c>
      <c r="G7" s="3">
        <v>85</v>
      </c>
      <c r="H7" s="3">
        <v>80</v>
      </c>
      <c r="I7" s="3">
        <v>80</v>
      </c>
      <c r="J7" s="3">
        <v>80</v>
      </c>
      <c r="K7" s="3">
        <v>80</v>
      </c>
      <c r="L7" s="3">
        <v>60</v>
      </c>
      <c r="M7">
        <f>G7*Komponen!C10 + H7*Komponen!C11 + I7*Komponen!C12 + J7*Komponen!C13 + K7*Komponen!C14 + L7*Komponen!C15</f>
        <v>75.75</v>
      </c>
      <c r="N7" t="str">
        <f t="shared" si="0"/>
        <v>A-</v>
      </c>
    </row>
    <row r="8" spans="1:14" x14ac:dyDescent="0.35">
      <c r="A8">
        <v>4</v>
      </c>
      <c r="B8">
        <v>20240110100010</v>
      </c>
      <c r="C8" t="s">
        <v>77</v>
      </c>
      <c r="D8">
        <v>158342</v>
      </c>
      <c r="E8" t="s">
        <v>1</v>
      </c>
      <c r="F8" t="s">
        <v>3</v>
      </c>
      <c r="G8" s="3">
        <v>50</v>
      </c>
      <c r="H8" s="3">
        <v>50</v>
      </c>
      <c r="I8" s="3">
        <v>50</v>
      </c>
      <c r="J8" s="3">
        <v>50</v>
      </c>
      <c r="K8" s="3">
        <v>50</v>
      </c>
      <c r="L8" s="3">
        <v>50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35">
      <c r="A9">
        <v>5</v>
      </c>
      <c r="B9">
        <v>20240110100012</v>
      </c>
      <c r="C9" t="s">
        <v>78</v>
      </c>
      <c r="D9">
        <v>158344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65</v>
      </c>
      <c r="K9" s="3">
        <v>70</v>
      </c>
      <c r="L9" s="3">
        <v>50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35">
      <c r="A10">
        <v>6</v>
      </c>
      <c r="B10">
        <v>20240110100014</v>
      </c>
      <c r="C10" t="s">
        <v>79</v>
      </c>
      <c r="D10">
        <v>158346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65</v>
      </c>
      <c r="K10" s="3">
        <v>70</v>
      </c>
      <c r="L10" s="3">
        <v>50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35">
      <c r="A11">
        <v>7</v>
      </c>
      <c r="B11">
        <v>20240110100015</v>
      </c>
      <c r="C11" t="s">
        <v>80</v>
      </c>
      <c r="D11">
        <v>158347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65</v>
      </c>
      <c r="K11" s="3">
        <v>70</v>
      </c>
      <c r="L11" s="3">
        <v>50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35">
      <c r="A12">
        <v>8</v>
      </c>
      <c r="B12">
        <v>20240110100016</v>
      </c>
      <c r="C12" t="s">
        <v>81</v>
      </c>
      <c r="D12">
        <v>158348</v>
      </c>
      <c r="E12" t="s">
        <v>1</v>
      </c>
      <c r="F12" t="s">
        <v>3</v>
      </c>
      <c r="G12" s="3">
        <v>70</v>
      </c>
      <c r="H12" s="3">
        <v>80</v>
      </c>
      <c r="I12" s="3">
        <v>75</v>
      </c>
      <c r="J12" s="3">
        <v>75</v>
      </c>
      <c r="K12" s="3">
        <v>75</v>
      </c>
      <c r="L12" s="3">
        <v>50</v>
      </c>
      <c r="M12">
        <f>G12*Komponen!C10 + H12*Komponen!C11 + I12*Komponen!C12 + J12*Komponen!C13 + K12*Komponen!C14 + L12*Komponen!C15</f>
        <v>68.75</v>
      </c>
      <c r="N12" t="str">
        <f t="shared" si="0"/>
        <v>B</v>
      </c>
    </row>
    <row r="13" spans="1:14" x14ac:dyDescent="0.35">
      <c r="A13">
        <v>9</v>
      </c>
      <c r="B13">
        <v>20240110110014</v>
      </c>
      <c r="C13" t="s">
        <v>82</v>
      </c>
      <c r="D13">
        <v>158363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65</v>
      </c>
      <c r="K13" s="3">
        <v>70</v>
      </c>
      <c r="L13" s="3">
        <v>50</v>
      </c>
      <c r="M13">
        <f>G13*Komponen!C10 + H13*Komponen!C11 + I13*Komponen!C12 + J13*Komponen!C13 + K13*Komponen!C14 + L13*Komponen!C15</f>
        <v>64</v>
      </c>
      <c r="N13" t="str">
        <f t="shared" si="0"/>
        <v>B-</v>
      </c>
    </row>
    <row r="14" spans="1:14" x14ac:dyDescent="0.35">
      <c r="A14">
        <v>10</v>
      </c>
      <c r="B14">
        <v>20240110110015</v>
      </c>
      <c r="C14" t="s">
        <v>83</v>
      </c>
      <c r="D14">
        <v>158364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75</v>
      </c>
      <c r="K14" s="3">
        <v>75</v>
      </c>
      <c r="L14" s="3">
        <v>50</v>
      </c>
      <c r="M14">
        <f>G14*Komponen!C10 + H14*Komponen!C11 + I14*Komponen!C12 + J14*Komponen!C13 + K14*Komponen!C14 + L14*Komponen!C15</f>
        <v>71.25</v>
      </c>
      <c r="N14" t="str">
        <f t="shared" si="0"/>
        <v>B+</v>
      </c>
    </row>
    <row r="15" spans="1:14" x14ac:dyDescent="0.35">
      <c r="A15">
        <v>11</v>
      </c>
      <c r="B15">
        <v>20240110110016</v>
      </c>
      <c r="C15" t="s">
        <v>84</v>
      </c>
      <c r="D15">
        <v>158365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75</v>
      </c>
      <c r="K15" s="3">
        <v>75</v>
      </c>
      <c r="L15" s="3">
        <v>50</v>
      </c>
      <c r="M15">
        <f>G15*Komponen!C10 + H15*Komponen!C11 + I15*Komponen!C12 + J15*Komponen!C13 + K15*Komponen!C14 + L15*Komponen!C15</f>
        <v>71.25</v>
      </c>
      <c r="N15" t="str">
        <f t="shared" si="0"/>
        <v>B+</v>
      </c>
    </row>
    <row r="16" spans="1:14" x14ac:dyDescent="0.35">
      <c r="A16">
        <v>12</v>
      </c>
      <c r="B16">
        <v>20240110110017</v>
      </c>
      <c r="C16" t="s">
        <v>85</v>
      </c>
      <c r="D16">
        <v>158366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65</v>
      </c>
      <c r="K16" s="3">
        <v>70</v>
      </c>
      <c r="L16" s="3">
        <v>50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35">
      <c r="A17">
        <v>13</v>
      </c>
      <c r="B17">
        <v>20240110110018</v>
      </c>
      <c r="C17" t="s">
        <v>86</v>
      </c>
      <c r="D17">
        <v>158367</v>
      </c>
      <c r="E17" t="s">
        <v>1</v>
      </c>
      <c r="F17" t="s">
        <v>3</v>
      </c>
      <c r="G17" s="3">
        <v>85</v>
      </c>
      <c r="H17" s="3">
        <v>80</v>
      </c>
      <c r="I17" s="3">
        <v>80</v>
      </c>
      <c r="J17" s="3">
        <v>75</v>
      </c>
      <c r="K17" s="3">
        <v>75</v>
      </c>
      <c r="L17" s="3">
        <v>50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35">
      <c r="A18">
        <v>14</v>
      </c>
      <c r="B18">
        <v>20240110110019</v>
      </c>
      <c r="C18" t="s">
        <v>87</v>
      </c>
      <c r="D18">
        <v>158368</v>
      </c>
      <c r="E18" t="s">
        <v>1</v>
      </c>
      <c r="F18" t="s">
        <v>3</v>
      </c>
      <c r="G18" s="3">
        <v>70</v>
      </c>
      <c r="H18" s="3">
        <v>80</v>
      </c>
      <c r="I18" s="3">
        <v>75</v>
      </c>
      <c r="J18" s="3">
        <v>75</v>
      </c>
      <c r="K18" s="3">
        <v>75</v>
      </c>
      <c r="L18" s="3">
        <v>50</v>
      </c>
      <c r="M18">
        <f>G18*Komponen!C10 + H18*Komponen!C11 + I18*Komponen!C12 + J18*Komponen!C13 + K18*Komponen!C14 + L18*Komponen!C15</f>
        <v>68.75</v>
      </c>
      <c r="N18" t="str">
        <f t="shared" si="0"/>
        <v>B</v>
      </c>
    </row>
    <row r="19" spans="1:14" x14ac:dyDescent="0.35">
      <c r="A19">
        <v>15</v>
      </c>
      <c r="B19">
        <v>20240110110020</v>
      </c>
      <c r="C19" t="s">
        <v>88</v>
      </c>
      <c r="D19">
        <v>158369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65</v>
      </c>
      <c r="K19" s="3">
        <v>70</v>
      </c>
      <c r="L19" s="3">
        <v>50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35">
      <c r="A20">
        <v>16</v>
      </c>
      <c r="B20">
        <v>20240110110021</v>
      </c>
      <c r="C20" t="s">
        <v>89</v>
      </c>
      <c r="D20">
        <v>158370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65</v>
      </c>
      <c r="K20" s="3">
        <v>70</v>
      </c>
      <c r="L20" s="3">
        <v>50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35">
      <c r="A21">
        <v>17</v>
      </c>
      <c r="B21">
        <v>20240110110022</v>
      </c>
      <c r="C21" t="s">
        <v>90</v>
      </c>
      <c r="D21">
        <v>158371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65</v>
      </c>
      <c r="K21" s="3">
        <v>70</v>
      </c>
      <c r="L21" s="3">
        <v>50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35">
      <c r="A22">
        <v>18</v>
      </c>
      <c r="B22">
        <v>20240110110023</v>
      </c>
      <c r="C22" t="s">
        <v>91</v>
      </c>
      <c r="D22">
        <v>158372</v>
      </c>
      <c r="E22" t="s">
        <v>1</v>
      </c>
      <c r="F22" t="s">
        <v>3</v>
      </c>
      <c r="G22" s="3">
        <v>85</v>
      </c>
      <c r="H22" s="3">
        <v>80</v>
      </c>
      <c r="I22" s="3">
        <v>80</v>
      </c>
      <c r="J22" s="3">
        <v>75</v>
      </c>
      <c r="K22" s="3">
        <v>75</v>
      </c>
      <c r="L22" s="3">
        <v>50</v>
      </c>
      <c r="M22">
        <f>G22*Komponen!C10 + H22*Komponen!C11 + I22*Komponen!C12 + J22*Komponen!C13 + K22*Komponen!C14 + L22*Komponen!C15</f>
        <v>71.25</v>
      </c>
      <c r="N22" t="str">
        <f t="shared" si="0"/>
        <v>B+</v>
      </c>
    </row>
    <row r="23" spans="1:14" x14ac:dyDescent="0.35">
      <c r="A23">
        <v>19</v>
      </c>
      <c r="B23">
        <v>20240110110024</v>
      </c>
      <c r="C23" t="s">
        <v>92</v>
      </c>
      <c r="D23">
        <v>158373</v>
      </c>
      <c r="E23" t="s">
        <v>1</v>
      </c>
      <c r="F23" t="s">
        <v>3</v>
      </c>
      <c r="G23" s="3">
        <v>70</v>
      </c>
      <c r="H23" s="3">
        <v>80</v>
      </c>
      <c r="I23" s="3">
        <v>75</v>
      </c>
      <c r="J23" s="3">
        <v>75</v>
      </c>
      <c r="K23" s="3">
        <v>75</v>
      </c>
      <c r="L23" s="3">
        <v>50</v>
      </c>
      <c r="M23">
        <f>G23*Komponen!C10 + H23*Komponen!C11 + I23*Komponen!C12 + J23*Komponen!C13 + K23*Komponen!C14 + L23*Komponen!C15</f>
        <v>68.75</v>
      </c>
      <c r="N23" t="str">
        <f t="shared" si="0"/>
        <v>B</v>
      </c>
    </row>
    <row r="24" spans="1:14" x14ac:dyDescent="0.35">
      <c r="A24">
        <v>20</v>
      </c>
      <c r="B24">
        <v>20240110110025</v>
      </c>
      <c r="C24" t="s">
        <v>93</v>
      </c>
      <c r="D24">
        <v>158374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75</v>
      </c>
      <c r="K24" s="3">
        <v>75</v>
      </c>
      <c r="L24" s="3">
        <v>50</v>
      </c>
      <c r="M24">
        <f>G24*Komponen!C10 + H24*Komponen!C11 + I24*Komponen!C12 + J24*Komponen!C13 + K24*Komponen!C14 + L24*Komponen!C15</f>
        <v>71.25</v>
      </c>
      <c r="N24" t="str">
        <f t="shared" si="0"/>
        <v>B+</v>
      </c>
    </row>
    <row r="25" spans="1:14" x14ac:dyDescent="0.35">
      <c r="A25">
        <v>21</v>
      </c>
      <c r="B25">
        <v>20240110110026</v>
      </c>
      <c r="C25" t="s">
        <v>94</v>
      </c>
      <c r="D25">
        <v>158375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65</v>
      </c>
      <c r="K25" s="3">
        <v>70</v>
      </c>
      <c r="L25" s="3">
        <v>50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35">
      <c r="A26">
        <v>22</v>
      </c>
      <c r="B26">
        <v>20240110110027</v>
      </c>
      <c r="C26" t="s">
        <v>95</v>
      </c>
      <c r="D26">
        <v>158376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65</v>
      </c>
      <c r="K26" s="3">
        <v>70</v>
      </c>
      <c r="L26" s="3">
        <v>50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35">
      <c r="A27">
        <v>23</v>
      </c>
      <c r="B27">
        <v>20240110110028</v>
      </c>
      <c r="C27" t="s">
        <v>96</v>
      </c>
      <c r="D27">
        <v>158377</v>
      </c>
      <c r="E27" t="s">
        <v>1</v>
      </c>
      <c r="F27" t="s">
        <v>3</v>
      </c>
      <c r="G27" s="3">
        <v>85</v>
      </c>
      <c r="H27" s="3">
        <v>80</v>
      </c>
      <c r="I27" s="3">
        <v>80</v>
      </c>
      <c r="J27" s="3">
        <v>75</v>
      </c>
      <c r="K27" s="3">
        <v>75</v>
      </c>
      <c r="L27" s="3">
        <v>50</v>
      </c>
      <c r="M27">
        <f>G27*Komponen!C10 + H27*Komponen!C11 + I27*Komponen!C12 + J27*Komponen!C13 + K27*Komponen!C14 + L27*Komponen!C15</f>
        <v>71.25</v>
      </c>
      <c r="N27" t="str">
        <f t="shared" si="0"/>
        <v>B+</v>
      </c>
    </row>
    <row r="28" spans="1:14" x14ac:dyDescent="0.35">
      <c r="A28">
        <v>24</v>
      </c>
      <c r="B28">
        <v>20240110110029</v>
      </c>
      <c r="C28" t="s">
        <v>97</v>
      </c>
      <c r="D28">
        <v>158378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65</v>
      </c>
      <c r="K28" s="3">
        <v>70</v>
      </c>
      <c r="L28" s="3">
        <v>50</v>
      </c>
      <c r="M28">
        <f>G28*Komponen!C10 + H28*Komponen!C11 + I28*Komponen!C12 + J28*Komponen!C13 + K28*Komponen!C14 + L28*Komponen!C15</f>
        <v>64</v>
      </c>
      <c r="N28" t="str">
        <f t="shared" si="0"/>
        <v>B-</v>
      </c>
    </row>
    <row r="29" spans="1:14" x14ac:dyDescent="0.35">
      <c r="A29">
        <v>25</v>
      </c>
      <c r="B29">
        <v>20240110110030</v>
      </c>
      <c r="C29" t="s">
        <v>98</v>
      </c>
      <c r="D29">
        <v>158379</v>
      </c>
      <c r="E29" t="s">
        <v>1</v>
      </c>
      <c r="F29" t="s">
        <v>3</v>
      </c>
      <c r="G29" s="3">
        <v>70</v>
      </c>
      <c r="H29" s="3">
        <v>70</v>
      </c>
      <c r="I29" s="3">
        <v>70</v>
      </c>
      <c r="J29" s="3">
        <v>65</v>
      </c>
      <c r="K29" s="3">
        <v>70</v>
      </c>
      <c r="L29" s="3">
        <v>50</v>
      </c>
      <c r="M29">
        <f>G29*Komponen!C10 + H29*Komponen!C11 + I29*Komponen!C12 + J29*Komponen!C13 + K29*Komponen!C14 + L29*Komponen!C15</f>
        <v>64</v>
      </c>
      <c r="N29" t="str">
        <f t="shared" si="0"/>
        <v>B-</v>
      </c>
    </row>
    <row r="30" spans="1:14" x14ac:dyDescent="0.35">
      <c r="A30">
        <v>26</v>
      </c>
      <c r="B30">
        <v>20240110110031</v>
      </c>
      <c r="C30" t="s">
        <v>99</v>
      </c>
      <c r="D30">
        <v>158380</v>
      </c>
      <c r="E30" t="s">
        <v>1</v>
      </c>
      <c r="F30" t="s">
        <v>3</v>
      </c>
      <c r="G30" s="3">
        <v>50</v>
      </c>
      <c r="H30" s="3">
        <v>50</v>
      </c>
      <c r="I30" s="3">
        <v>50</v>
      </c>
      <c r="J30" s="3">
        <v>50</v>
      </c>
      <c r="K30" s="3">
        <v>50</v>
      </c>
      <c r="L30" s="3">
        <v>50</v>
      </c>
      <c r="M30">
        <f>G30*Komponen!C10 + H30*Komponen!C11 + I30*Komponen!C12 + J30*Komponen!C13 + K30*Komponen!C14 + L30*Komponen!C15</f>
        <v>50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asus-silver353@outlook.com</cp:lastModifiedBy>
  <dcterms:created xsi:type="dcterms:W3CDTF">2025-01-21T06:07:19Z</dcterms:created>
  <dcterms:modified xsi:type="dcterms:W3CDTF">2025-01-28T04:45:34Z</dcterms:modified>
  <cp:category>nilai</cp:category>
</cp:coreProperties>
</file>