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cuments\siakad 2025\"/>
    </mc:Choice>
  </mc:AlternateContent>
  <xr:revisionPtr revIDLastSave="0" documentId="13_ncr:1_{CD2B95DC-28F1-43C0-ACD2-BE36662EF49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4" l="1"/>
  <c r="C16" i="3"/>
  <c r="M14" i="4" l="1"/>
  <c r="M22" i="4"/>
  <c r="M26" i="4"/>
  <c r="N26" i="4" s="1"/>
  <c r="M18" i="4"/>
  <c r="N18" i="4" s="1"/>
  <c r="M10" i="4"/>
  <c r="N10" i="4" s="1"/>
  <c r="M5" i="4"/>
  <c r="N5" i="4" s="1"/>
  <c r="M27" i="4"/>
  <c r="N27" i="4" s="1"/>
  <c r="M23" i="4"/>
  <c r="N23" i="4" s="1"/>
  <c r="M19" i="4"/>
  <c r="N19" i="4" s="1"/>
  <c r="M15" i="4"/>
  <c r="N15" i="4" s="1"/>
  <c r="M11" i="4"/>
  <c r="N11" i="4" s="1"/>
  <c r="M7" i="4"/>
  <c r="N7" i="4" s="1"/>
  <c r="M29" i="4"/>
  <c r="N29" i="4" s="1"/>
  <c r="N22" i="4"/>
  <c r="N14" i="4"/>
  <c r="N6" i="4"/>
  <c r="M9" i="4"/>
  <c r="N9" i="4" s="1"/>
  <c r="M13" i="4"/>
  <c r="N13" i="4" s="1"/>
  <c r="M17" i="4"/>
  <c r="N17" i="4" s="1"/>
  <c r="M21" i="4"/>
  <c r="N21" i="4" s="1"/>
  <c r="M25" i="4"/>
  <c r="N25" i="4" s="1"/>
  <c r="M30" i="4"/>
  <c r="N30" i="4" s="1"/>
  <c r="M8" i="4"/>
  <c r="N8" i="4" s="1"/>
  <c r="M12" i="4"/>
  <c r="N12" i="4" s="1"/>
  <c r="M16" i="4"/>
  <c r="N16" i="4" s="1"/>
  <c r="M20" i="4"/>
  <c r="N20" i="4" s="1"/>
  <c r="M24" i="4"/>
  <c r="N24" i="4" s="1"/>
  <c r="M28" i="4"/>
  <c r="N28" i="4" s="1"/>
</calcChain>
</file>

<file path=xl/sharedStrings.xml><?xml version="1.0" encoding="utf-8"?>
<sst xmlns="http://schemas.openxmlformats.org/spreadsheetml/2006/main" count="241" uniqueCount="162">
  <si>
    <t>KODE MK</t>
  </si>
  <si>
    <t>D1B2A39R</t>
  </si>
  <si>
    <t>NAMA MK</t>
  </si>
  <si>
    <t>TEKNIK GEMPA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</si>
  <si>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</si>
  <si>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</si>
  <si>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</si>
  <si>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</si>
  <si>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</si>
  <si>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</si>
  <si>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</si>
  <si>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</si>
  <si>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</si>
  <si>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</si>
  <si>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</si>
  <si>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</si>
  <si>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</si>
  <si>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</si>
  <si>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</si>
  <si>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</si>
  <si>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</si>
  <si>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</si>
  <si>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</si>
  <si>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</si>
  <si>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</si>
  <si>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</si>
  <si>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</si>
  <si>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</si>
  <si>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</si>
  <si>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</si>
  <si>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</si>
  <si>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</si>
  <si>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</si>
  <si>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</si>
  <si>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</si>
  <si>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</si>
  <si>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</si>
  <si>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</si>
  <si>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</si>
  <si>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</si>
  <si>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</si>
  <si>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</si>
  <si>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</si>
  <si>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</si>
  <si>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</si>
  <si>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</si>
  <si>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</si>
  <si>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</si>
  <si>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</si>
  <si>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</si>
  <si>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</si>
  <si>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</si>
  <si>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</si>
  <si>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</si>
  <si>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</si>
  <si>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</si>
  <si>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</si>
  <si>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</si>
  <si>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</si>
  <si>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</si>
  <si>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</si>
  <si>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</si>
  <si>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</si>
  <si>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</si>
  <si>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</si>
  <si>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</si>
  <si>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</si>
  <si>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</si>
  <si>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</si>
  <si>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</si>
  <si>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</si>
  <si>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</si>
  <si>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</si>
  <si>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</si>
  <si>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</si>
  <si>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2020D1B103</t>
  </si>
  <si>
    <t>MUHAMMAD HIDAYATULLAH</t>
  </si>
  <si>
    <t>2020D1B118</t>
  </si>
  <si>
    <t>REGITA SAMMARA SUPRIATIN</t>
  </si>
  <si>
    <t>2020D1B122</t>
  </si>
  <si>
    <t>RIGNA</t>
  </si>
  <si>
    <t>2020D1B193</t>
  </si>
  <si>
    <t>DIDIK ARYA PRATAMA</t>
  </si>
  <si>
    <t>2020D1B194</t>
  </si>
  <si>
    <t>HAMDAN YANI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</si>
  <si>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</si>
  <si>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</si>
  <si>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</si>
  <si>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</si>
  <si>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</si>
  <si>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</si>
  <si>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</si>
  <si>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</si>
  <si>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</si>
  <si>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</si>
  <si>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</si>
  <si>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</si>
  <si>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</si>
  <si>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</si>
  <si>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</si>
  <si>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</si>
  <si>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</si>
  <si>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</si>
  <si>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</si>
  <si>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</si>
  <si>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</si>
  <si>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</si>
  <si>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</si>
  <si>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</si>
  <si>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</si>
  <si>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</si>
  <si>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</si>
  <si>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</si>
  <si>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</si>
  <si>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</si>
  <si>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</si>
  <si>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</si>
  <si>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</si>
  <si>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</si>
  <si>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</si>
  <si>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</si>
  <si>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</si>
  <si>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</si>
  <si>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</si>
  <si>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</si>
  <si>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</si>
  <si>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</si>
  <si>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</si>
  <si>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</si>
  <si>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</si>
  <si>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</si>
  <si>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</si>
  <si>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</si>
  <si>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</si>
  <si>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</si>
  <si>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</si>
  <si>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</si>
  <si>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</si>
  <si>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</si>
  <si>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-</t>
  </si>
  <si>
    <t>Analisa soal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</si>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</sst>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F24" sqref="F2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127</v>
      </c>
      <c r="C10" s="15" t="s">
        <v>150</v>
      </c>
      <c r="D10">
        <v>1234582811</v>
      </c>
    </row>
    <row r="11" spans="1:4" ht="43.8" thickBot="1" x14ac:dyDescent="0.35">
      <c r="A11">
        <v>2</v>
      </c>
      <c r="B11" s="12" t="s">
        <v>128</v>
      </c>
      <c r="C11" s="17" t="s">
        <v>160</v>
      </c>
      <c r="D11">
        <v>1234582811</v>
      </c>
    </row>
    <row r="12" spans="1:4" ht="15" thickBot="1" x14ac:dyDescent="0.35">
      <c r="A12">
        <v>3</v>
      </c>
      <c r="B12" s="13" t="s">
        <v>129</v>
      </c>
      <c r="C12" s="15" t="s">
        <v>151</v>
      </c>
      <c r="D12">
        <v>1234582811</v>
      </c>
    </row>
    <row r="13" spans="1:4" ht="43.8" thickBot="1" x14ac:dyDescent="0.35">
      <c r="A13">
        <v>4</v>
      </c>
      <c r="B13" s="12" t="s">
        <v>128</v>
      </c>
      <c r="C13" s="17" t="s">
        <v>160</v>
      </c>
      <c r="D13">
        <v>1234582811</v>
      </c>
    </row>
    <row r="14" spans="1:4" ht="15" thickBot="1" x14ac:dyDescent="0.35">
      <c r="A14">
        <v>5</v>
      </c>
      <c r="B14" s="13" t="s">
        <v>130</v>
      </c>
      <c r="C14" s="15" t="s">
        <v>152</v>
      </c>
      <c r="D14">
        <v>1234582811</v>
      </c>
    </row>
    <row r="15" spans="1:4" ht="43.8" thickBot="1" x14ac:dyDescent="0.35">
      <c r="A15">
        <v>6</v>
      </c>
      <c r="B15" s="12" t="s">
        <v>128</v>
      </c>
      <c r="C15" s="17" t="s">
        <v>160</v>
      </c>
      <c r="D15">
        <v>1234582811</v>
      </c>
    </row>
    <row r="16" spans="1:4" ht="29.4" thickBot="1" x14ac:dyDescent="0.35">
      <c r="A16">
        <v>7</v>
      </c>
      <c r="B16" s="13" t="s">
        <v>131</v>
      </c>
      <c r="C16" s="15" t="s">
        <v>153</v>
      </c>
      <c r="D16">
        <v>1234582811</v>
      </c>
    </row>
    <row r="17" spans="1:4" ht="15" thickBot="1" x14ac:dyDescent="0.35">
      <c r="A17">
        <v>8</v>
      </c>
      <c r="B17" s="14" t="s">
        <v>132</v>
      </c>
      <c r="C17" s="15" t="s">
        <v>154</v>
      </c>
      <c r="D17">
        <v>1234582811</v>
      </c>
    </row>
    <row r="18" spans="1:4" ht="29.4" thickBot="1" x14ac:dyDescent="0.35">
      <c r="A18">
        <v>9</v>
      </c>
      <c r="B18" s="12" t="s">
        <v>128</v>
      </c>
      <c r="C18" s="17" t="s">
        <v>161</v>
      </c>
      <c r="D18">
        <v>1234582811</v>
      </c>
    </row>
    <row r="19" spans="1:4" ht="15" thickBot="1" x14ac:dyDescent="0.35">
      <c r="A19">
        <v>10</v>
      </c>
      <c r="B19" s="13" t="s">
        <v>133</v>
      </c>
      <c r="C19" s="15" t="s">
        <v>155</v>
      </c>
      <c r="D19">
        <v>1234582811</v>
      </c>
    </row>
    <row r="20" spans="1:4" ht="15" thickBot="1" x14ac:dyDescent="0.35">
      <c r="A20">
        <v>11</v>
      </c>
      <c r="B20" s="13" t="s">
        <v>133</v>
      </c>
      <c r="C20" s="15" t="s">
        <v>155</v>
      </c>
      <c r="D20">
        <v>1234582811</v>
      </c>
    </row>
    <row r="21" spans="1:4" ht="15" thickBot="1" x14ac:dyDescent="0.35">
      <c r="A21">
        <v>12</v>
      </c>
      <c r="B21" s="13" t="s">
        <v>134</v>
      </c>
      <c r="C21" s="15" t="s">
        <v>156</v>
      </c>
      <c r="D21">
        <v>1234582811</v>
      </c>
    </row>
    <row r="22" spans="1:4" ht="15" thickBot="1" x14ac:dyDescent="0.35">
      <c r="A22">
        <v>13</v>
      </c>
      <c r="B22" s="13" t="s">
        <v>135</v>
      </c>
      <c r="C22" s="15" t="s">
        <v>157</v>
      </c>
      <c r="D22">
        <v>1234582811</v>
      </c>
    </row>
    <row r="23" spans="1:4" ht="43.8" thickBot="1" x14ac:dyDescent="0.35">
      <c r="A23">
        <v>14</v>
      </c>
      <c r="B23" s="13" t="s">
        <v>136</v>
      </c>
      <c r="C23" s="17" t="s">
        <v>158</v>
      </c>
      <c r="D23">
        <v>1234582811</v>
      </c>
    </row>
    <row r="24" spans="1:4" ht="43.8" thickBot="1" x14ac:dyDescent="0.35">
      <c r="A24">
        <v>15</v>
      </c>
      <c r="B24" s="13" t="s">
        <v>137</v>
      </c>
      <c r="C24" s="17" t="s">
        <v>158</v>
      </c>
      <c r="D24">
        <v>1234582811</v>
      </c>
    </row>
    <row r="25" spans="1:4" ht="15" thickBot="1" x14ac:dyDescent="0.35">
      <c r="A25">
        <v>16</v>
      </c>
      <c r="B25" s="14" t="s">
        <v>138</v>
      </c>
      <c r="C25" s="15" t="s">
        <v>159</v>
      </c>
      <c r="D25">
        <v>1234582811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9" t="s">
        <v>19</v>
      </c>
      <c r="C3" s="19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2" sqref="D2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141</v>
      </c>
      <c r="E10" s="15" t="s">
        <v>142</v>
      </c>
      <c r="F10">
        <v>1234582811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143</v>
      </c>
      <c r="E11" s="17" t="s">
        <v>144</v>
      </c>
      <c r="F11">
        <v>1234582811</v>
      </c>
    </row>
    <row r="12" spans="1:6" x14ac:dyDescent="0.3">
      <c r="A12">
        <v>3</v>
      </c>
      <c r="B12" t="s">
        <v>61</v>
      </c>
      <c r="C12" s="9">
        <v>0</v>
      </c>
      <c r="D12" s="15" t="s">
        <v>139</v>
      </c>
      <c r="E12" s="15" t="s">
        <v>139</v>
      </c>
      <c r="F12">
        <v>1234582811</v>
      </c>
    </row>
    <row r="13" spans="1:6" x14ac:dyDescent="0.3">
      <c r="A13">
        <v>4</v>
      </c>
      <c r="B13" t="s">
        <v>62</v>
      </c>
      <c r="C13" s="9">
        <v>0.1</v>
      </c>
      <c r="D13" s="16" t="s">
        <v>140</v>
      </c>
      <c r="E13" s="15" t="s">
        <v>149</v>
      </c>
      <c r="F13">
        <v>1234582811</v>
      </c>
    </row>
    <row r="14" spans="1:6" x14ac:dyDescent="0.3">
      <c r="A14">
        <v>5</v>
      </c>
      <c r="B14" t="s">
        <v>63</v>
      </c>
      <c r="C14" s="9">
        <v>0.1</v>
      </c>
      <c r="D14" s="15" t="s">
        <v>145</v>
      </c>
      <c r="E14" s="15" t="s">
        <v>146</v>
      </c>
      <c r="F14">
        <v>1234582811</v>
      </c>
    </row>
    <row r="15" spans="1:6" x14ac:dyDescent="0.3">
      <c r="A15">
        <v>6</v>
      </c>
      <c r="B15" t="s">
        <v>64</v>
      </c>
      <c r="C15" s="9">
        <v>0.3</v>
      </c>
      <c r="D15" s="15" t="s">
        <v>147</v>
      </c>
      <c r="E15" s="15" t="s">
        <v>148</v>
      </c>
      <c r="F15">
        <v>1234582811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14" workbookViewId="0">
      <selection activeCell="L35" sqref="L3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20" t="s">
        <v>65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153222</v>
      </c>
      <c r="E5" t="s">
        <v>1</v>
      </c>
      <c r="F5" t="s">
        <v>3</v>
      </c>
      <c r="G5" s="3">
        <v>76.42</v>
      </c>
      <c r="H5" s="3">
        <v>60</v>
      </c>
      <c r="I5" s="3">
        <v>0</v>
      </c>
      <c r="J5" s="3">
        <v>85.71</v>
      </c>
      <c r="K5" s="3">
        <v>0</v>
      </c>
      <c r="L5" s="3">
        <v>48.5</v>
      </c>
      <c r="M5">
        <f>G5*Komponen!C10 + H5*Komponen!C11 + I5*Komponen!C12 + J5*Komponen!C13 + K5*Komponen!C14 + L5*Komponen!C15</f>
        <v>57.225999999999999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77</v>
      </c>
      <c r="C6" t="s">
        <v>78</v>
      </c>
      <c r="D6">
        <v>156816</v>
      </c>
      <c r="E6" t="s">
        <v>1</v>
      </c>
      <c r="F6" t="s">
        <v>3</v>
      </c>
      <c r="G6" s="3">
        <v>2</v>
      </c>
      <c r="H6" s="3">
        <v>2</v>
      </c>
      <c r="I6" s="3">
        <v>2</v>
      </c>
      <c r="J6" s="3">
        <v>2</v>
      </c>
      <c r="K6" s="3">
        <v>2</v>
      </c>
      <c r="L6" s="3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79</v>
      </c>
      <c r="C7" t="s">
        <v>80</v>
      </c>
      <c r="D7">
        <v>156234</v>
      </c>
      <c r="E7" t="s">
        <v>1</v>
      </c>
      <c r="F7" t="s">
        <v>3</v>
      </c>
      <c r="G7" s="3">
        <v>62.17</v>
      </c>
      <c r="H7" s="3">
        <v>70</v>
      </c>
      <c r="I7" s="3">
        <v>0</v>
      </c>
      <c r="J7" s="3">
        <v>14.29</v>
      </c>
      <c r="K7" s="3">
        <v>0</v>
      </c>
      <c r="L7" s="3">
        <v>39.130000000000003</v>
      </c>
      <c r="M7">
        <f>G7*Komponen!C10 + H7*Komponen!C11 + I7*Komponen!C12 + J7*Komponen!C13 + K7*Komponen!C14 + L7*Komponen!C15</f>
        <v>46.21050000000001</v>
      </c>
      <c r="N7" t="str">
        <f t="shared" si="0"/>
        <v>D</v>
      </c>
    </row>
    <row r="8" spans="1:14" x14ac:dyDescent="0.3">
      <c r="A8">
        <v>4</v>
      </c>
      <c r="B8" t="s">
        <v>81</v>
      </c>
      <c r="C8" t="s">
        <v>82</v>
      </c>
      <c r="D8">
        <v>157055</v>
      </c>
      <c r="E8" t="s">
        <v>1</v>
      </c>
      <c r="F8" t="s">
        <v>3</v>
      </c>
      <c r="G8" s="3">
        <v>58.42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14.605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156969</v>
      </c>
      <c r="E9" t="s">
        <v>1</v>
      </c>
      <c r="F9" t="s">
        <v>3</v>
      </c>
      <c r="G9" s="3">
        <v>65.92</v>
      </c>
      <c r="H9" s="3">
        <v>0</v>
      </c>
      <c r="I9" s="3">
        <v>0</v>
      </c>
      <c r="J9" s="3">
        <v>57.14</v>
      </c>
      <c r="K9" s="3">
        <v>0</v>
      </c>
      <c r="L9" s="3">
        <v>0</v>
      </c>
      <c r="M9">
        <f>G9*Komponen!C10 + H9*Komponen!C11 + I9*Komponen!C12 + J9*Komponen!C13 + K9*Komponen!C14 + L9*Komponen!C15</f>
        <v>22.194000000000003</v>
      </c>
      <c r="N9" t="str">
        <f t="shared" si="0"/>
        <v>E</v>
      </c>
    </row>
    <row r="10" spans="1:14" x14ac:dyDescent="0.3">
      <c r="A10">
        <v>6</v>
      </c>
      <c r="B10" t="s">
        <v>85</v>
      </c>
      <c r="C10" t="s">
        <v>86</v>
      </c>
      <c r="D10">
        <v>156812</v>
      </c>
      <c r="E10" t="s">
        <v>1</v>
      </c>
      <c r="F10" t="s">
        <v>3</v>
      </c>
      <c r="G10" s="3">
        <v>43.5</v>
      </c>
      <c r="H10" s="3">
        <v>0</v>
      </c>
      <c r="I10" s="3">
        <v>0</v>
      </c>
      <c r="J10" s="3">
        <v>42.86</v>
      </c>
      <c r="K10" s="3">
        <v>0</v>
      </c>
      <c r="L10" s="3">
        <v>16.63</v>
      </c>
      <c r="M10">
        <f>G10*Komponen!C10 + H10*Komponen!C11 + I10*Komponen!C12 + J10*Komponen!C13 + K10*Komponen!C14 + L10*Komponen!C15</f>
        <v>20.150000000000002</v>
      </c>
      <c r="N10" t="str">
        <f t="shared" si="0"/>
        <v>E</v>
      </c>
    </row>
    <row r="11" spans="1:14" x14ac:dyDescent="0.3">
      <c r="A11">
        <v>7</v>
      </c>
      <c r="B11" t="s">
        <v>87</v>
      </c>
      <c r="C11" t="s">
        <v>88</v>
      </c>
      <c r="D11">
        <v>154014</v>
      </c>
      <c r="E11" t="s">
        <v>1</v>
      </c>
      <c r="F11" t="s">
        <v>3</v>
      </c>
      <c r="G11" s="3">
        <v>89</v>
      </c>
      <c r="H11" s="3">
        <v>81</v>
      </c>
      <c r="I11" s="3">
        <v>0</v>
      </c>
      <c r="J11" s="3">
        <v>100</v>
      </c>
      <c r="K11" s="3">
        <v>100</v>
      </c>
      <c r="L11" s="3">
        <v>50</v>
      </c>
      <c r="M11">
        <f>G11*Komponen!C10 + H11*Komponen!C11 + I11*Komponen!C12 + J11*Komponen!C13 + K11*Komponen!C14 + L11*Komponen!C15</f>
        <v>77.5</v>
      </c>
      <c r="N11" t="str">
        <f t="shared" si="0"/>
        <v>A-</v>
      </c>
    </row>
    <row r="12" spans="1:14" x14ac:dyDescent="0.3">
      <c r="A12">
        <v>8</v>
      </c>
      <c r="B12" t="s">
        <v>89</v>
      </c>
      <c r="C12" t="s">
        <v>90</v>
      </c>
      <c r="D12">
        <v>153810</v>
      </c>
      <c r="E12" t="s">
        <v>1</v>
      </c>
      <c r="F12" t="s">
        <v>3</v>
      </c>
      <c r="G12" s="3">
        <v>78.92</v>
      </c>
      <c r="H12" s="3">
        <v>81</v>
      </c>
      <c r="I12" s="3">
        <v>0</v>
      </c>
      <c r="J12" s="3">
        <v>71.430000000000007</v>
      </c>
      <c r="K12" s="3">
        <v>60</v>
      </c>
      <c r="L12" s="3">
        <v>58.38</v>
      </c>
      <c r="M12">
        <f>G12*Komponen!C10 + H12*Komponen!C11 + I12*Komponen!C12 + J12*Komponen!C13 + K12*Komponen!C14 + L12*Komponen!C15</f>
        <v>70.637</v>
      </c>
      <c r="N12" t="str">
        <f t="shared" si="0"/>
        <v>B+</v>
      </c>
    </row>
    <row r="13" spans="1:14" x14ac:dyDescent="0.3">
      <c r="A13">
        <v>9</v>
      </c>
      <c r="B13" t="s">
        <v>91</v>
      </c>
      <c r="C13" t="s">
        <v>92</v>
      </c>
      <c r="D13">
        <v>152001</v>
      </c>
      <c r="E13" t="s">
        <v>1</v>
      </c>
      <c r="F13" t="s">
        <v>3</v>
      </c>
      <c r="G13" s="3">
        <v>18.329999999999998</v>
      </c>
      <c r="H13" s="3">
        <v>40</v>
      </c>
      <c r="I13" s="3">
        <v>0</v>
      </c>
      <c r="J13" s="3">
        <v>0</v>
      </c>
      <c r="K13" s="3">
        <v>60</v>
      </c>
      <c r="L13" s="3">
        <v>19</v>
      </c>
      <c r="M13">
        <f>G13*Komponen!C10 + H13*Komponen!C11 + I13*Komponen!C12 + J13*Komponen!C13 + K13*Komponen!C14 + L13*Komponen!C15</f>
        <v>26.282499999999999</v>
      </c>
      <c r="N13" t="str">
        <f t="shared" si="0"/>
        <v>D</v>
      </c>
    </row>
    <row r="14" spans="1:14" x14ac:dyDescent="0.3">
      <c r="A14">
        <v>10</v>
      </c>
      <c r="B14" t="s">
        <v>93</v>
      </c>
      <c r="C14" t="s">
        <v>94</v>
      </c>
      <c r="D14">
        <v>155264</v>
      </c>
      <c r="E14" t="s">
        <v>1</v>
      </c>
      <c r="F14" t="s">
        <v>3</v>
      </c>
      <c r="G14" s="3">
        <v>63.42</v>
      </c>
      <c r="H14" s="3">
        <v>82.5</v>
      </c>
      <c r="I14" s="3">
        <v>0</v>
      </c>
      <c r="J14" s="3">
        <v>42.86</v>
      </c>
      <c r="K14" s="3">
        <v>55</v>
      </c>
      <c r="L14" s="3">
        <v>66.75</v>
      </c>
      <c r="M14">
        <f>G14*Komponen!C10 + H14*Komponen!C11 + I14*Komponen!C12 + J14*Komponen!C13 + K14*Komponen!C14 + L14*Komponen!C15</f>
        <v>66.290999999999997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154251</v>
      </c>
      <c r="E15" t="s">
        <v>1</v>
      </c>
      <c r="F15" t="s">
        <v>3</v>
      </c>
      <c r="G15" s="3">
        <v>65.92</v>
      </c>
      <c r="H15" s="3">
        <v>62.5</v>
      </c>
      <c r="I15" s="3">
        <v>0</v>
      </c>
      <c r="J15" s="3">
        <v>28.57</v>
      </c>
      <c r="K15" s="3">
        <v>50</v>
      </c>
      <c r="L15" s="3">
        <v>41.38</v>
      </c>
      <c r="M15">
        <f>G15*Komponen!C10 + H15*Komponen!C11 + I15*Komponen!C12 + J15*Komponen!C13 + K15*Komponen!C14 + L15*Komponen!C15</f>
        <v>52.376000000000005</v>
      </c>
      <c r="N15" t="str">
        <f t="shared" si="0"/>
        <v>C</v>
      </c>
    </row>
    <row r="16" spans="1:14" x14ac:dyDescent="0.3">
      <c r="A16">
        <v>12</v>
      </c>
      <c r="B16" t="s">
        <v>97</v>
      </c>
      <c r="C16" t="s">
        <v>98</v>
      </c>
      <c r="D16">
        <v>155814</v>
      </c>
      <c r="E16" t="s">
        <v>1</v>
      </c>
      <c r="F16" t="s">
        <v>3</v>
      </c>
      <c r="G16" s="3">
        <v>57.83</v>
      </c>
      <c r="H16" s="3">
        <v>100</v>
      </c>
      <c r="I16" s="3">
        <v>0</v>
      </c>
      <c r="J16" s="3">
        <v>100</v>
      </c>
      <c r="K16" s="3">
        <v>100</v>
      </c>
      <c r="L16" s="3">
        <v>80.63</v>
      </c>
      <c r="M16">
        <f>G16*Komponen!C10 + H16*Komponen!C11 + I16*Komponen!C12 + J16*Komponen!C13 + K16*Komponen!C14 + L16*Komponen!C15</f>
        <v>83.646499999999989</v>
      </c>
      <c r="N16" t="str">
        <f t="shared" si="0"/>
        <v>A</v>
      </c>
    </row>
    <row r="17" spans="1:14" x14ac:dyDescent="0.3">
      <c r="A17">
        <v>13</v>
      </c>
      <c r="B17" t="s">
        <v>99</v>
      </c>
      <c r="C17" t="s">
        <v>100</v>
      </c>
      <c r="D17">
        <v>153231</v>
      </c>
      <c r="E17" t="s">
        <v>1</v>
      </c>
      <c r="F17" t="s">
        <v>3</v>
      </c>
      <c r="G17" s="3">
        <v>32.58</v>
      </c>
      <c r="H17" s="3">
        <v>80</v>
      </c>
      <c r="I17" s="3">
        <v>0</v>
      </c>
      <c r="J17" s="3">
        <v>57.14</v>
      </c>
      <c r="K17" s="3">
        <v>55</v>
      </c>
      <c r="L17" s="3">
        <v>31.88</v>
      </c>
      <c r="M17">
        <f>G17*Komponen!C10 + H17*Komponen!C11 + I17*Komponen!C12 + J17*Komponen!C13 + K17*Komponen!C14 + L17*Komponen!C15</f>
        <v>48.923000000000002</v>
      </c>
      <c r="N17" t="str">
        <f t="shared" si="0"/>
        <v>D</v>
      </c>
    </row>
    <row r="18" spans="1:14" x14ac:dyDescent="0.3">
      <c r="A18">
        <v>14</v>
      </c>
      <c r="B18" t="s">
        <v>101</v>
      </c>
      <c r="C18" t="s">
        <v>102</v>
      </c>
      <c r="D18">
        <v>155984</v>
      </c>
      <c r="E18" t="s">
        <v>1</v>
      </c>
      <c r="F18" t="s">
        <v>3</v>
      </c>
      <c r="G18" s="3">
        <v>52.83</v>
      </c>
      <c r="H18" s="3">
        <v>55</v>
      </c>
      <c r="I18" s="3">
        <v>0</v>
      </c>
      <c r="J18" s="3">
        <v>70</v>
      </c>
      <c r="K18" s="3">
        <v>100</v>
      </c>
      <c r="L18" s="3">
        <v>15</v>
      </c>
      <c r="M18">
        <f>G18*Komponen!C10 + H18*Komponen!C11 + I18*Komponen!C12 + J18*Komponen!C13 + K18*Komponen!C14 + L18*Komponen!C15</f>
        <v>48.457499999999996</v>
      </c>
      <c r="N18" t="str">
        <f t="shared" si="0"/>
        <v>D</v>
      </c>
    </row>
    <row r="19" spans="1:14" x14ac:dyDescent="0.3">
      <c r="A19">
        <v>15</v>
      </c>
      <c r="B19" t="s">
        <v>103</v>
      </c>
      <c r="C19" t="s">
        <v>104</v>
      </c>
      <c r="D19">
        <v>156933</v>
      </c>
      <c r="E19" t="s">
        <v>1</v>
      </c>
      <c r="F19" t="s">
        <v>3</v>
      </c>
      <c r="G19" s="3">
        <v>67.67</v>
      </c>
      <c r="H19" s="3">
        <v>22.5</v>
      </c>
      <c r="I19" s="3">
        <v>0</v>
      </c>
      <c r="J19" s="3">
        <v>14.29</v>
      </c>
      <c r="K19" s="3">
        <v>0</v>
      </c>
      <c r="L19" s="3">
        <v>29</v>
      </c>
      <c r="M19">
        <f>G19*Komponen!C10 + H19*Komponen!C11 + I19*Komponen!C12 + J19*Komponen!C13 + K19*Komponen!C14 + L19*Komponen!C15</f>
        <v>32.671499999999995</v>
      </c>
      <c r="N19" t="str">
        <f t="shared" si="0"/>
        <v>D</v>
      </c>
    </row>
    <row r="20" spans="1:14" x14ac:dyDescent="0.3">
      <c r="A20">
        <v>16</v>
      </c>
      <c r="B20" t="s">
        <v>105</v>
      </c>
      <c r="C20" t="s">
        <v>106</v>
      </c>
      <c r="D20">
        <v>156353</v>
      </c>
      <c r="E20" t="s">
        <v>1</v>
      </c>
      <c r="F20" t="s">
        <v>3</v>
      </c>
      <c r="G20" s="3">
        <v>44.83</v>
      </c>
      <c r="H20" s="3">
        <v>80</v>
      </c>
      <c r="I20" s="3">
        <v>0</v>
      </c>
      <c r="J20" s="3">
        <v>70</v>
      </c>
      <c r="K20" s="3">
        <v>100</v>
      </c>
      <c r="L20" s="3">
        <v>52</v>
      </c>
      <c r="M20">
        <f>G20*Komponen!C10 + H20*Komponen!C11 + I20*Komponen!C12 + J20*Komponen!C13 + K20*Komponen!C14 + L20*Komponen!C15</f>
        <v>63.807499999999997</v>
      </c>
      <c r="N20" t="str">
        <f t="shared" si="0"/>
        <v>B-</v>
      </c>
    </row>
    <row r="21" spans="1:14" x14ac:dyDescent="0.3">
      <c r="A21">
        <v>17</v>
      </c>
      <c r="B21" t="s">
        <v>107</v>
      </c>
      <c r="C21" t="s">
        <v>108</v>
      </c>
      <c r="D21">
        <v>156285</v>
      </c>
      <c r="E21" t="s">
        <v>1</v>
      </c>
      <c r="F21" t="s">
        <v>3</v>
      </c>
      <c r="G21" s="3">
        <v>65.92</v>
      </c>
      <c r="H21" s="3">
        <v>57.5</v>
      </c>
      <c r="I21" s="3">
        <v>0</v>
      </c>
      <c r="J21" s="3">
        <v>57.14</v>
      </c>
      <c r="K21" s="3">
        <v>0</v>
      </c>
      <c r="L21" s="3">
        <v>36.5</v>
      </c>
      <c r="M21">
        <f>G21*Komponen!C10 + H21*Komponen!C11 + I21*Komponen!C12 + J21*Komponen!C13 + K21*Komponen!C14 + L21*Komponen!C15</f>
        <v>47.519000000000005</v>
      </c>
      <c r="N21" t="str">
        <f t="shared" si="0"/>
        <v>D</v>
      </c>
    </row>
    <row r="22" spans="1:14" x14ac:dyDescent="0.3">
      <c r="A22">
        <v>18</v>
      </c>
      <c r="B22" t="s">
        <v>109</v>
      </c>
      <c r="C22" t="s">
        <v>110</v>
      </c>
      <c r="D22">
        <v>156905</v>
      </c>
      <c r="E22" t="s">
        <v>1</v>
      </c>
      <c r="F22" t="s">
        <v>3</v>
      </c>
      <c r="G22" s="3">
        <v>71.42</v>
      </c>
      <c r="H22" s="3">
        <v>82.5</v>
      </c>
      <c r="I22" s="3">
        <v>0</v>
      </c>
      <c r="J22" s="3">
        <v>28.57</v>
      </c>
      <c r="K22" s="3">
        <v>90</v>
      </c>
      <c r="L22" s="3">
        <v>45.75</v>
      </c>
      <c r="M22">
        <f>G22*Komponen!C10 + H22*Komponen!C11 + I22*Komponen!C12 + J22*Komponen!C13 + K22*Komponen!C14 + L22*Komponen!C15</f>
        <v>64.061999999999998</v>
      </c>
      <c r="N22" t="str">
        <f t="shared" si="0"/>
        <v>B-</v>
      </c>
    </row>
    <row r="23" spans="1:14" x14ac:dyDescent="0.3">
      <c r="A23">
        <v>19</v>
      </c>
      <c r="B23" t="s">
        <v>111</v>
      </c>
      <c r="C23" t="s">
        <v>112</v>
      </c>
      <c r="D23">
        <v>155044</v>
      </c>
      <c r="E23" t="s">
        <v>1</v>
      </c>
      <c r="F23" t="s">
        <v>3</v>
      </c>
      <c r="G23" s="3">
        <v>58.42</v>
      </c>
      <c r="H23" s="3">
        <v>0</v>
      </c>
      <c r="I23" s="3">
        <v>0</v>
      </c>
      <c r="J23" s="3">
        <v>0</v>
      </c>
      <c r="K23" s="3">
        <v>50</v>
      </c>
      <c r="L23" s="3">
        <v>33.880000000000003</v>
      </c>
      <c r="M23">
        <f>G23*Komponen!C10 + H23*Komponen!C11 + I23*Komponen!C12 + J23*Komponen!C13 + K23*Komponen!C14 + L23*Komponen!C15</f>
        <v>29.768999999999998</v>
      </c>
      <c r="N23" t="str">
        <f t="shared" si="0"/>
        <v>D</v>
      </c>
    </row>
    <row r="24" spans="1:14" x14ac:dyDescent="0.3">
      <c r="A24">
        <v>20</v>
      </c>
      <c r="B24" t="s">
        <v>113</v>
      </c>
      <c r="C24" t="s">
        <v>114</v>
      </c>
      <c r="D24">
        <v>156723</v>
      </c>
      <c r="E24" t="s">
        <v>1</v>
      </c>
      <c r="F24" t="s">
        <v>3</v>
      </c>
      <c r="G24" s="3">
        <v>50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12.5</v>
      </c>
      <c r="N24" t="str">
        <f t="shared" si="0"/>
        <v>E</v>
      </c>
    </row>
    <row r="25" spans="1:14" x14ac:dyDescent="0.3">
      <c r="A25">
        <v>21</v>
      </c>
      <c r="B25" t="s">
        <v>115</v>
      </c>
      <c r="C25" t="s">
        <v>116</v>
      </c>
      <c r="D25">
        <v>155780</v>
      </c>
      <c r="E25" t="s">
        <v>1</v>
      </c>
      <c r="F25" t="s">
        <v>3</v>
      </c>
      <c r="G25" s="3">
        <v>81.75</v>
      </c>
      <c r="H25" s="3">
        <v>100</v>
      </c>
      <c r="I25" s="3">
        <v>0</v>
      </c>
      <c r="J25" s="3">
        <v>100</v>
      </c>
      <c r="K25" s="3">
        <v>100</v>
      </c>
      <c r="L25" s="3">
        <v>65.38</v>
      </c>
      <c r="M25">
        <f>G25*Komponen!C10 + H25*Komponen!C11 + I25*Komponen!C12 + J25*Komponen!C13 + K25*Komponen!C14 + L25*Komponen!C15</f>
        <v>85.051500000000004</v>
      </c>
      <c r="N25" t="str">
        <f t="shared" si="0"/>
        <v>A</v>
      </c>
    </row>
    <row r="26" spans="1:14" x14ac:dyDescent="0.3">
      <c r="A26">
        <v>22</v>
      </c>
      <c r="B26" t="s">
        <v>117</v>
      </c>
      <c r="C26" t="s">
        <v>118</v>
      </c>
      <c r="D26">
        <v>152787</v>
      </c>
      <c r="E26" t="s">
        <v>1</v>
      </c>
      <c r="F26" t="s">
        <v>3</v>
      </c>
      <c r="G26" s="3">
        <v>73.92</v>
      </c>
      <c r="H26" s="3">
        <v>80</v>
      </c>
      <c r="I26" s="3">
        <v>0</v>
      </c>
      <c r="J26" s="3">
        <v>28.57</v>
      </c>
      <c r="K26" s="3">
        <v>55</v>
      </c>
      <c r="L26" s="3">
        <v>44.13</v>
      </c>
      <c r="M26">
        <f>G26*Komponen!C10 + H26*Komponen!C11 + I26*Komponen!C12 + J26*Komponen!C13 + K26*Komponen!C14 + L26*Komponen!C15</f>
        <v>60.076000000000008</v>
      </c>
      <c r="N26" t="str">
        <f t="shared" si="0"/>
        <v>B-</v>
      </c>
    </row>
    <row r="27" spans="1:14" x14ac:dyDescent="0.3">
      <c r="A27">
        <v>23</v>
      </c>
      <c r="B27" t="s">
        <v>119</v>
      </c>
      <c r="C27" t="s">
        <v>120</v>
      </c>
      <c r="D27">
        <v>155489</v>
      </c>
      <c r="E27" t="s">
        <v>1</v>
      </c>
      <c r="F27" t="s">
        <v>3</v>
      </c>
      <c r="G27" s="3">
        <v>15.83</v>
      </c>
      <c r="H27" s="3">
        <v>42.5</v>
      </c>
      <c r="I27" s="3">
        <v>0</v>
      </c>
      <c r="J27" s="3">
        <v>14.29</v>
      </c>
      <c r="K27" s="3">
        <v>0</v>
      </c>
      <c r="L27" s="3">
        <v>0</v>
      </c>
      <c r="M27">
        <f>G27*Komponen!C10 + H27*Komponen!C11 + I27*Komponen!C12 + J27*Komponen!C13 + K27*Komponen!C14 + L27*Komponen!C15</f>
        <v>16.011499999999998</v>
      </c>
      <c r="N27" t="str">
        <f t="shared" si="0"/>
        <v>E</v>
      </c>
    </row>
    <row r="28" spans="1:14" x14ac:dyDescent="0.3">
      <c r="A28">
        <v>24</v>
      </c>
      <c r="B28" t="s">
        <v>121</v>
      </c>
      <c r="C28" t="s">
        <v>122</v>
      </c>
      <c r="D28">
        <v>154956</v>
      </c>
      <c r="E28" t="s">
        <v>1</v>
      </c>
      <c r="F28" t="s">
        <v>3</v>
      </c>
      <c r="G28" s="3">
        <v>23.33</v>
      </c>
      <c r="H28" s="3">
        <v>42.5</v>
      </c>
      <c r="I28" s="3">
        <v>0</v>
      </c>
      <c r="J28" s="3">
        <v>28.57</v>
      </c>
      <c r="K28" s="3">
        <v>50</v>
      </c>
      <c r="L28" s="3">
        <v>33.880000000000003</v>
      </c>
      <c r="M28">
        <f>G28*Komponen!C10 + H28*Komponen!C11 + I28*Komponen!C12 + J28*Komponen!C13 + K28*Komponen!C14 + L28*Komponen!C15</f>
        <v>34.478499999999997</v>
      </c>
      <c r="N28" t="str">
        <f t="shared" si="0"/>
        <v>D</v>
      </c>
    </row>
    <row r="29" spans="1:14" x14ac:dyDescent="0.3">
      <c r="A29">
        <v>25</v>
      </c>
      <c r="B29" t="s">
        <v>123</v>
      </c>
      <c r="C29" t="s">
        <v>124</v>
      </c>
      <c r="D29">
        <v>155707</v>
      </c>
      <c r="E29" t="s">
        <v>1</v>
      </c>
      <c r="F29" t="s">
        <v>3</v>
      </c>
      <c r="G29" s="3">
        <v>42.25</v>
      </c>
      <c r="H29" s="3">
        <v>18</v>
      </c>
      <c r="I29" s="3">
        <v>0</v>
      </c>
      <c r="J29" s="3">
        <v>28.57</v>
      </c>
      <c r="K29" s="3">
        <v>0</v>
      </c>
      <c r="L29" s="3">
        <v>24.25</v>
      </c>
      <c r="M29">
        <f>G29*Komponen!C10 + H29*Komponen!C11 + I29*Komponen!C12 + J29*Komponen!C13 + K29*Komponen!C14 + L29*Komponen!C15</f>
        <v>25.194499999999998</v>
      </c>
      <c r="N29" t="str">
        <f t="shared" si="0"/>
        <v>D</v>
      </c>
    </row>
    <row r="30" spans="1:14" x14ac:dyDescent="0.3">
      <c r="A30">
        <v>26</v>
      </c>
      <c r="B30" t="s">
        <v>125</v>
      </c>
      <c r="C30" t="s">
        <v>126</v>
      </c>
      <c r="D30">
        <v>153666</v>
      </c>
      <c r="E30" t="s">
        <v>1</v>
      </c>
      <c r="F30" t="s">
        <v>3</v>
      </c>
      <c r="G30" s="3">
        <v>55.17</v>
      </c>
      <c r="H30" s="3">
        <v>72.5</v>
      </c>
      <c r="I30" s="3">
        <v>0</v>
      </c>
      <c r="J30" s="3">
        <v>71.430000000000007</v>
      </c>
      <c r="K30" s="3">
        <v>0</v>
      </c>
      <c r="L30" s="3">
        <v>41.25</v>
      </c>
      <c r="M30">
        <f>G30*Komponen!C10 + H30*Komponen!C11 + I30*Komponen!C12 + J30*Komponen!C13 + K30*Komponen!C14 + L30*Komponen!C15</f>
        <v>51.435500000000005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workbookViewId="0"/>
  </sheetViews>
  <sheetFormatPr defaultRowHeight="14.4" x14ac:dyDescent="0.3"/>
  <sheetData>
    <row r="1" spans="1:6" x14ac:dyDescent="0.3">
      <c r="B1" s="18"/>
      <c r="C1" s="18"/>
      <c r="D1" s="18"/>
      <c r="E1" s="18"/>
      <c r="F1" s="18"/>
    </row>
    <row r="2" spans="1:6" x14ac:dyDescent="0.3">
      <c r="A2" s="18"/>
      <c r="B2" s="18"/>
      <c r="C2" s="18"/>
      <c r="D2" s="18"/>
      <c r="E2" s="18"/>
      <c r="F2" s="18"/>
    </row>
    <row r="3" spans="1:6" x14ac:dyDescent="0.3">
      <c r="A3" s="18"/>
      <c r="B3" s="18"/>
      <c r="C3" s="18"/>
      <c r="D3" s="18"/>
      <c r="E3" s="18"/>
      <c r="F3" s="18"/>
    </row>
    <row r="4" spans="1:6" x14ac:dyDescent="0.3">
      <c r="A4" s="18"/>
      <c r="B4" s="18"/>
      <c r="C4" s="18"/>
      <c r="D4" s="18"/>
      <c r="E4" s="18"/>
      <c r="F4" s="18"/>
    </row>
    <row r="5" spans="1:6" x14ac:dyDescent="0.3">
      <c r="A5" s="18"/>
      <c r="B5" s="18"/>
      <c r="C5" s="18"/>
      <c r="D5" s="18"/>
      <c r="E5" s="18"/>
      <c r="F5" s="18"/>
    </row>
    <row r="6" spans="1:6" x14ac:dyDescent="0.3">
      <c r="A6" s="18"/>
      <c r="B6" s="18"/>
      <c r="C6" s="18"/>
      <c r="D6" s="18"/>
      <c r="E6" s="18"/>
      <c r="F6" s="18"/>
    </row>
    <row r="7" spans="1:6" x14ac:dyDescent="0.3">
      <c r="A7" s="18"/>
      <c r="B7" s="18"/>
      <c r="C7" s="18"/>
      <c r="D7" s="18"/>
      <c r="E7" s="18"/>
      <c r="F7" s="18"/>
    </row>
    <row r="8" spans="1:6" x14ac:dyDescent="0.3">
      <c r="A8" s="18"/>
      <c r="B8" s="18"/>
      <c r="C8" s="18"/>
      <c r="D8" s="18"/>
      <c r="E8" s="18"/>
      <c r="F8" s="18"/>
    </row>
    <row r="9" spans="1:6" x14ac:dyDescent="0.3">
      <c r="A9" s="18"/>
      <c r="B9" s="18"/>
      <c r="C9" s="18"/>
      <c r="D9" s="18"/>
      <c r="E9" s="18"/>
      <c r="F9" s="18"/>
    </row>
    <row r="10" spans="1:6" x14ac:dyDescent="0.3">
      <c r="A10" s="18"/>
      <c r="B10" s="18"/>
      <c r="C10" s="18"/>
      <c r="D10" s="18"/>
      <c r="E10" s="18"/>
      <c r="F10" s="18"/>
    </row>
    <row r="11" spans="1:6" x14ac:dyDescent="0.3">
      <c r="A11" s="18"/>
      <c r="B11" s="18"/>
      <c r="C11" s="18"/>
      <c r="D11" s="18"/>
      <c r="E11" s="18"/>
      <c r="F11" s="18"/>
    </row>
    <row r="12" spans="1:6" x14ac:dyDescent="0.3">
      <c r="A12" s="18"/>
      <c r="B12" s="18"/>
      <c r="C12" s="18"/>
      <c r="D12" s="18"/>
      <c r="E12" s="18"/>
      <c r="F12" s="18"/>
    </row>
    <row r="13" spans="1:6" x14ac:dyDescent="0.3">
      <c r="A13" s="18"/>
      <c r="B13" s="18"/>
      <c r="C13" s="18"/>
      <c r="D13" s="18"/>
      <c r="E13" s="18"/>
      <c r="F13" s="18"/>
    </row>
    <row r="14" spans="1:6" x14ac:dyDescent="0.3">
      <c r="A14" s="18"/>
      <c r="B14" s="18"/>
      <c r="C14" s="18"/>
      <c r="D14" s="18"/>
      <c r="E14" s="18"/>
      <c r="F14" s="18"/>
    </row>
    <row r="15" spans="1:6" x14ac:dyDescent="0.3">
      <c r="A15" s="18"/>
      <c r="B15" s="18"/>
      <c r="C15" s="18"/>
      <c r="D15" s="18"/>
      <c r="E15" s="18"/>
      <c r="F15" s="18"/>
    </row>
    <row r="16" spans="1:6" x14ac:dyDescent="0.3">
      <c r="A16" s="18"/>
      <c r="B16" s="18"/>
      <c r="C16" s="18"/>
      <c r="D16" s="18"/>
      <c r="E16" s="18"/>
      <c r="F16" s="18"/>
    </row>
    <row r="17" spans="1:6" x14ac:dyDescent="0.3">
      <c r="A17" s="18"/>
      <c r="B17" s="18"/>
      <c r="C17" s="18"/>
      <c r="D17" s="18"/>
      <c r="E17" s="18"/>
      <c r="F17" s="18"/>
    </row>
    <row r="18" spans="1:6" x14ac:dyDescent="0.3">
      <c r="A18" s="18"/>
      <c r="B18" s="18"/>
      <c r="C18" s="18"/>
      <c r="D18" s="18"/>
      <c r="E18" s="18"/>
      <c r="F18" s="18"/>
    </row>
    <row r="19" spans="1:6" x14ac:dyDescent="0.3">
      <c r="A19" s="18"/>
      <c r="B19" s="18"/>
      <c r="C19" s="18"/>
      <c r="D19" s="18"/>
      <c r="E19" s="18"/>
      <c r="F19" s="18"/>
    </row>
    <row r="20" spans="1:6" x14ac:dyDescent="0.3">
      <c r="A20" s="18"/>
      <c r="B20" s="18"/>
      <c r="C20" s="18"/>
      <c r="D20" s="18"/>
      <c r="E20" s="18"/>
      <c r="F20" s="18"/>
    </row>
    <row r="21" spans="1:6" x14ac:dyDescent="0.3">
      <c r="A21" s="18"/>
      <c r="B21" s="18"/>
      <c r="C21" s="18"/>
      <c r="D21" s="18"/>
      <c r="E21" s="18"/>
      <c r="F21" s="18"/>
    </row>
    <row r="22" spans="1:6" x14ac:dyDescent="0.3">
      <c r="A22" s="18"/>
      <c r="B22" s="18"/>
      <c r="C22" s="18"/>
      <c r="D22" s="18"/>
      <c r="E22" s="18"/>
      <c r="F22" s="18"/>
    </row>
    <row r="23" spans="1:6" x14ac:dyDescent="0.3">
      <c r="A23" s="18"/>
      <c r="B23" s="18"/>
      <c r="C23" s="18"/>
      <c r="D23" s="18"/>
      <c r="E23" s="18"/>
      <c r="F23" s="18"/>
    </row>
    <row r="24" spans="1:6" x14ac:dyDescent="0.3">
      <c r="A24" s="18"/>
      <c r="B24" s="18"/>
      <c r="C24" s="18"/>
      <c r="D24" s="18"/>
      <c r="E24" s="18"/>
      <c r="F24" s="18"/>
    </row>
    <row r="25" spans="1:6" x14ac:dyDescent="0.3">
      <c r="A25" s="18"/>
      <c r="B25" s="18"/>
      <c r="C25" s="18"/>
      <c r="D25" s="18"/>
      <c r="E25" s="18"/>
      <c r="F25" s="18"/>
    </row>
    <row r="26" spans="1:6" x14ac:dyDescent="0.3">
      <c r="A26" s="18"/>
      <c r="B26" s="18"/>
      <c r="C26" s="18"/>
      <c r="D26" s="18"/>
      <c r="E26" s="18"/>
      <c r="F26" s="18"/>
    </row>
    <row r="27" spans="1:6" x14ac:dyDescent="0.3">
      <c r="A27" s="18"/>
      <c r="B27" s="18"/>
      <c r="C27" s="18"/>
      <c r="D27" s="18"/>
      <c r="E27" s="18"/>
      <c r="F27" s="18"/>
    </row>
    <row r="28" spans="1:6" x14ac:dyDescent="0.3">
      <c r="A28" s="18"/>
      <c r="B28" s="18"/>
      <c r="C28" s="18"/>
      <c r="D28" s="18"/>
      <c r="E28" s="18"/>
      <c r="F28" s="18"/>
    </row>
    <row r="29" spans="1:6" x14ac:dyDescent="0.3">
      <c r="A29" s="18"/>
      <c r="B29" s="18"/>
      <c r="C29" s="18"/>
      <c r="D29" s="18"/>
      <c r="E29" s="18"/>
      <c r="F29" s="18"/>
    </row>
    <row r="30" spans="1:6" x14ac:dyDescent="0.3">
      <c r="A30" s="18"/>
      <c r="B30" s="18"/>
      <c r="C30" s="18"/>
      <c r="D30" s="18"/>
      <c r="E30" s="18"/>
      <c r="F30" s="18"/>
    </row>
    <row r="31" spans="1:6" x14ac:dyDescent="0.3">
      <c r="A31" s="18"/>
      <c r="B31" s="18"/>
      <c r="C31" s="18"/>
      <c r="D31" s="18"/>
      <c r="E31" s="18"/>
      <c r="F31" s="18"/>
    </row>
    <row r="32" spans="1:6" x14ac:dyDescent="0.3">
      <c r="A32" s="18"/>
      <c r="B32" s="18"/>
      <c r="C32" s="18"/>
      <c r="D32" s="18"/>
      <c r="E32" s="18"/>
      <c r="F32" s="18"/>
    </row>
    <row r="33" spans="1:6" x14ac:dyDescent="0.3">
      <c r="A33" s="18"/>
      <c r="B33" s="18"/>
      <c r="C33" s="18"/>
      <c r="D33" s="18"/>
      <c r="E33" s="18"/>
      <c r="F33" s="18"/>
    </row>
    <row r="34" spans="1:6" x14ac:dyDescent="0.3">
      <c r="A34" s="18"/>
      <c r="B34" s="18"/>
      <c r="C34" s="18"/>
      <c r="D34" s="18"/>
      <c r="E34" s="18"/>
      <c r="F34" s="18"/>
    </row>
    <row r="35" spans="1:6" x14ac:dyDescent="0.3">
      <c r="A35" s="18"/>
      <c r="B35" s="18"/>
      <c r="C35" s="18"/>
      <c r="D35" s="18"/>
      <c r="E35" s="18"/>
      <c r="F35" s="18"/>
    </row>
    <row r="36" spans="1:6" x14ac:dyDescent="0.3">
      <c r="A36" s="18"/>
      <c r="B36" s="18"/>
      <c r="C36" s="18"/>
      <c r="D36" s="18"/>
      <c r="E36" s="18"/>
      <c r="F36" s="18"/>
    </row>
    <row r="37" spans="1:6" x14ac:dyDescent="0.3">
      <c r="A37" s="18"/>
      <c r="B37" s="18"/>
      <c r="C37" s="18"/>
      <c r="D37" s="18"/>
      <c r="E37" s="18"/>
      <c r="F37" s="18"/>
    </row>
    <row r="38" spans="1:6" x14ac:dyDescent="0.3">
      <c r="A38" s="18"/>
      <c r="B38" s="18"/>
      <c r="C38" s="18"/>
      <c r="D38" s="18"/>
      <c r="E38" s="18"/>
      <c r="F38" s="18"/>
    </row>
    <row r="39" spans="1:6" x14ac:dyDescent="0.3">
      <c r="A39" s="18"/>
      <c r="B39" s="18"/>
      <c r="C39" s="18"/>
      <c r="D39" s="18"/>
      <c r="E39" s="18"/>
      <c r="F39" s="18"/>
    </row>
    <row r="40" spans="1:6" x14ac:dyDescent="0.3">
      <c r="A40" s="18"/>
      <c r="B40" s="18"/>
      <c r="C40" s="18"/>
      <c r="D40" s="18"/>
      <c r="E40" s="18"/>
      <c r="F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2025-02-03T03:39:12Z</dcterms:created>
  <dcterms:modified xsi:type="dcterms:W3CDTF">2025-02-05T08:38:43Z</dcterms:modified>
  <cp:category>nilai</cp:category>
</cp:coreProperties>
</file>