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C820C975-8257-4DCE-8A51-3E04453377A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J7" i="4" l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<sst xmlns="http://schemas.openxmlformats.org/spreadsheetml/2006/main" count="222" uniqueCount="137">
  <si>
    <t>KODE MK</t>
  </si>
  <si>
    <t>D1D2A18A</t>
  </si>
  <si>
    <t>NAMA MK</t>
  </si>
  <si>
    <t>DASAR DESAIN TAMBANG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</si>
  <si>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</si>
  <si>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</si>
  <si>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</si>
  <si>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</si>
  <si>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</si>
  <si>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</si>
  <si>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</si>
  <si>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</si>
  <si>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</si>
  <si>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</si>
  <si>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</si>
  <si>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</si>
  <si>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</si>
  <si>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</si>
  <si>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</si>
  <si>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</si>
  <si>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</si>
  <si>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</si>
  <si>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</si>
  <si>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</si>
  <si>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</si>
  <si>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</si>
  <si>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</si>
  <si>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</si>
  <si>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</si>
  <si>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</si>
  <si>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</si>
  <si>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</si>
  <si>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</si>
  <si>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</si>
  <si>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</si>
  <si>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</si>
  <si>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</si>
  <si>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</si>
  <si>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</si>
  <si>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</si>
  <si>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</si>
  <si>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</si>
  <si>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</si>
  <si>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</si>
  <si>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</si>
  <si>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</si>
  <si>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</si>
  <si>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</si>
  <si>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</si>
  <si>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</si>
  <si>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</si>
  <si>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</si>
  <si>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</si>
  <si>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</si>
  <si>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</si>
  <si>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</si>
  <si>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</si>
  <si>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</si>
  <si>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</si>
  <si>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</si>
  <si>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</si>
  <si>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</si>
  <si>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</si>
  <si>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</si>
  <si>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</si>
  <si>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</si>
  <si>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</si>
  <si>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</si>
  <si>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</si>
  <si>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</si>
  <si>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</si>
  <si>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</si>
  <si>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</si>
  <si>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</si>
  <si>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</si>
  <si>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</si>
  <si>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</si>
  <si>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</si>
  <si>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2020D1D018</t>
  </si>
  <si>
    <t>FERDIANTO</t>
  </si>
  <si>
    <t>2021D1D001</t>
  </si>
  <si>
    <t>ALUNG GANTAR TANZILAL</t>
  </si>
  <si>
    <t>2021D1D016</t>
  </si>
  <si>
    <t>NANDA ADE RADIALLAH</t>
  </si>
  <si>
    <t>2021D1D025</t>
  </si>
  <si>
    <t>ANDRI FATHURAHMAN</t>
  </si>
  <si>
    <t>2022D1D006</t>
  </si>
  <si>
    <t>AHMAD MAULANA</t>
  </si>
  <si>
    <t>2022D1D027</t>
  </si>
  <si>
    <t>DIAZ BRAMASTA</t>
  </si>
  <si>
    <t>2022D1D036</t>
  </si>
  <si>
    <t>ELSA KURNIA</t>
  </si>
  <si>
    <t>2022D1D040</t>
  </si>
  <si>
    <t>FATHU</t>
  </si>
  <si>
    <t>2022D1D041</t>
  </si>
  <si>
    <t>FAUZAN AGUS PRATAMA</t>
  </si>
  <si>
    <t>2022D1D042</t>
  </si>
  <si>
    <t>FERI GUSNANDA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</si>
  <si>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</si>
  <si>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</si>
  <si>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</si>
  <si>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</si>
  <si>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</si>
  <si>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</si>
  <si>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</si>
  <si>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</si>
  <si>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</si>
  <si>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</si>
  <si>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</si>
  <si>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</si>
  <si>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</si>
  <si>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</si>
  <si>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</si>
  <si>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</si>
  <si>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</si>
  <si>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</si>
  <si>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</si>
  <si>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</si>
  <si>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</si>
  <si>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</si>
  <si>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</si>
  <si>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</si>
  <si>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</si>
  <si>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</si>
  <si>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</si>
  <si>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</si>
  <si>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</si>
  <si>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</si>
  <si>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</si>
  <si>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</si>
  <si>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</si>
  <si>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</si>
  <si>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>proyeksi eropa</t>
  </si>
  <si>
    <t xml:space="preserve">tugas proyeksi amerika 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</si>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</sst>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122</v>
      </c>
      <c r="C10" s="3"/>
      <c r="D10">
        <v>1234582041</v>
      </c>
    </row>
    <row r="11" spans="1:4" x14ac:dyDescent="0.3">
      <c r="A11">
        <v>2</v>
      </c>
      <c r="B11" s="3" t="s">
        <v>123</v>
      </c>
      <c r="C11" s="3"/>
      <c r="D11">
        <v>1234582041</v>
      </c>
    </row>
    <row r="12" spans="1:4" x14ac:dyDescent="0.3">
      <c r="A12">
        <v>3</v>
      </c>
      <c r="B12" s="3" t="s">
        <v>124</v>
      </c>
      <c r="C12" s="3"/>
      <c r="D12">
        <v>1234582041</v>
      </c>
    </row>
    <row r="13" spans="1:4" x14ac:dyDescent="0.3">
      <c r="A13">
        <v>4</v>
      </c>
      <c r="B13" s="3" t="s">
        <v>125</v>
      </c>
      <c r="C13" s="3"/>
      <c r="D13">
        <v>1234582041</v>
      </c>
    </row>
    <row r="14" spans="1:4" x14ac:dyDescent="0.3">
      <c r="A14">
        <v>5</v>
      </c>
      <c r="B14" s="3" t="s">
        <v>126</v>
      </c>
      <c r="C14" s="3"/>
      <c r="D14">
        <v>1234582041</v>
      </c>
    </row>
    <row r="15" spans="1:4" x14ac:dyDescent="0.3">
      <c r="A15">
        <v>6</v>
      </c>
      <c r="B15" s="3" t="s">
        <v>127</v>
      </c>
      <c r="C15" s="3"/>
      <c r="D15">
        <v>1234582041</v>
      </c>
    </row>
    <row r="16" spans="1:4" x14ac:dyDescent="0.3">
      <c r="A16">
        <v>7</v>
      </c>
      <c r="B16" s="3" t="s">
        <v>128</v>
      </c>
      <c r="C16" s="3"/>
      <c r="D16">
        <v>1234582041</v>
      </c>
    </row>
    <row r="17" spans="1:4" x14ac:dyDescent="0.3">
      <c r="A17">
        <v>8</v>
      </c>
      <c r="B17" s="3" t="s">
        <v>129</v>
      </c>
      <c r="C17" s="3"/>
      <c r="D17">
        <v>1234582041</v>
      </c>
    </row>
    <row r="18" spans="1:4" x14ac:dyDescent="0.3">
      <c r="A18">
        <v>9</v>
      </c>
      <c r="B18" s="3" t="s">
        <v>130</v>
      </c>
      <c r="C18" s="3"/>
      <c r="D18">
        <v>1234582041</v>
      </c>
    </row>
    <row r="19" spans="1:4" x14ac:dyDescent="0.3">
      <c r="A19">
        <v>10</v>
      </c>
      <c r="B19" s="3" t="s">
        <v>131</v>
      </c>
      <c r="C19" s="3"/>
      <c r="D19">
        <v>1234582041</v>
      </c>
    </row>
    <row r="20" spans="1:4" x14ac:dyDescent="0.3">
      <c r="A20">
        <v>11</v>
      </c>
      <c r="B20" s="3" t="s">
        <v>133</v>
      </c>
      <c r="C20" s="3"/>
      <c r="D20">
        <v>1234582041</v>
      </c>
    </row>
    <row r="21" spans="1:4" x14ac:dyDescent="0.3">
      <c r="A21">
        <v>12</v>
      </c>
      <c r="B21" s="3" t="s">
        <v>132</v>
      </c>
      <c r="C21" s="3"/>
      <c r="D21">
        <v>1234582041</v>
      </c>
    </row>
    <row r="22" spans="1:4" x14ac:dyDescent="0.3">
      <c r="A22">
        <v>13</v>
      </c>
      <c r="B22" s="3" t="s">
        <v>134</v>
      </c>
      <c r="C22" s="3"/>
      <c r="D22">
        <v>1234582041</v>
      </c>
    </row>
    <row r="23" spans="1:4" x14ac:dyDescent="0.3">
      <c r="A23">
        <v>14</v>
      </c>
      <c r="B23" s="3" t="s">
        <v>135</v>
      </c>
      <c r="C23" s="3"/>
      <c r="D23">
        <v>1234582041</v>
      </c>
    </row>
    <row r="24" spans="1:4" x14ac:dyDescent="0.3">
      <c r="A24">
        <v>15</v>
      </c>
      <c r="B24" s="3" t="s">
        <v>136</v>
      </c>
      <c r="C24" s="3"/>
      <c r="D24">
        <v>1234582041</v>
      </c>
    </row>
    <row r="25" spans="1:4" x14ac:dyDescent="0.3">
      <c r="A25">
        <v>16</v>
      </c>
      <c r="B25" s="3" t="s">
        <v>136</v>
      </c>
      <c r="C25" s="3"/>
      <c r="D25">
        <v>1234582041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70" zoomScaleNormal="70" workbookViewId="0">
      <selection activeCell="H18" sqref="H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154498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156254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156587</v>
      </c>
      <c r="E7" t="s">
        <v>1</v>
      </c>
      <c r="F7" t="s">
        <v>3</v>
      </c>
      <c r="G7" s="3"/>
      <c r="H7" s="3"/>
      <c r="I7" s="3"/>
      <c r="J7" s="3">
        <f>(85+80+70+80+70)/6</f>
        <v>64.166666666666671</v>
      </c>
      <c r="K7" s="3">
        <v>90</v>
      </c>
      <c r="L7" s="3">
        <v>85</v>
      </c>
      <c r="M7">
        <f>G7*Komponen!C10 + H7*Komponen!C11 + I7*Komponen!C12 + J7*Komponen!C13 + K7*Komponen!C14 + L7*Komponen!C15</f>
        <v>78.166666666666671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156141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155403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154765</v>
      </c>
      <c r="E10" t="s">
        <v>1</v>
      </c>
      <c r="F10" t="s">
        <v>3</v>
      </c>
      <c r="G10" s="3"/>
      <c r="H10" s="3"/>
      <c r="I10" s="3"/>
      <c r="J10" s="3">
        <v>61.6</v>
      </c>
      <c r="K10" s="3">
        <v>0</v>
      </c>
      <c r="L10" s="3">
        <v>0</v>
      </c>
      <c r="M10">
        <f>G10*Komponen!C10 + H10*Komponen!C11 + I10*Komponen!C12 + J10*Komponen!C13 + K10*Komponen!C14 + L10*Komponen!C15</f>
        <v>24.64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155917</v>
      </c>
      <c r="E11" t="s">
        <v>1</v>
      </c>
      <c r="F11" t="s">
        <v>3</v>
      </c>
      <c r="G11" s="3"/>
      <c r="H11" s="3"/>
      <c r="I11" s="3"/>
      <c r="J11" s="3">
        <v>27.5</v>
      </c>
      <c r="K11" s="3">
        <v>80</v>
      </c>
      <c r="L11" s="3">
        <v>80</v>
      </c>
      <c r="M11">
        <f>G11*Komponen!C10 + H11*Komponen!C11 + I11*Komponen!C12 + J11*Komponen!C13 + K11*Komponen!C14 + L11*Komponen!C15</f>
        <v>59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154447</v>
      </c>
      <c r="E12" t="s">
        <v>1</v>
      </c>
      <c r="F12" t="s">
        <v>3</v>
      </c>
      <c r="G12" s="3"/>
      <c r="H12" s="3"/>
      <c r="I12" s="3"/>
      <c r="J12" s="3">
        <v>13</v>
      </c>
      <c r="K12" s="3">
        <v>80</v>
      </c>
      <c r="L12" s="3">
        <v>80</v>
      </c>
      <c r="M12">
        <f>G12*Komponen!C10 + H12*Komponen!C11 + I12*Komponen!C12 + J12*Komponen!C13 + K12*Komponen!C14 + L12*Komponen!C15</f>
        <v>53.2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152574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155610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154482</v>
      </c>
      <c r="E15" t="s">
        <v>1</v>
      </c>
      <c r="F15" t="s">
        <v>3</v>
      </c>
      <c r="G15" s="3"/>
      <c r="H15" s="3"/>
      <c r="I15" s="3"/>
      <c r="J15" s="3">
        <v>13</v>
      </c>
      <c r="K15" s="3">
        <v>80</v>
      </c>
      <c r="L15" s="3">
        <v>0</v>
      </c>
      <c r="M15">
        <f>G15*Komponen!C10 + H15*Komponen!C11 + I15*Komponen!C12 + J15*Komponen!C13 + K15*Komponen!C14 + L15*Komponen!C15</f>
        <v>29.2</v>
      </c>
      <c r="N15" t="str">
        <f t="shared" si="0"/>
        <v>D</v>
      </c>
    </row>
    <row r="16" spans="1:14" x14ac:dyDescent="0.3">
      <c r="A16">
        <v>12</v>
      </c>
      <c r="B16">
        <v>20230410400001</v>
      </c>
      <c r="C16" t="s">
        <v>100</v>
      </c>
      <c r="D16">
        <v>155521</v>
      </c>
      <c r="E16" t="s">
        <v>1</v>
      </c>
      <c r="F16" t="s">
        <v>3</v>
      </c>
      <c r="G16" s="3"/>
      <c r="H16" s="3"/>
      <c r="I16" s="3"/>
      <c r="J16" s="3">
        <v>86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">
      <c r="A17">
        <v>13</v>
      </c>
      <c r="B17">
        <v>20230410400002</v>
      </c>
      <c r="C17" t="s">
        <v>101</v>
      </c>
      <c r="D17">
        <v>152188</v>
      </c>
      <c r="E17" t="s">
        <v>1</v>
      </c>
      <c r="F17" t="s">
        <v>3</v>
      </c>
      <c r="G17" s="3"/>
      <c r="H17" s="3"/>
      <c r="I17" s="3"/>
      <c r="J17" s="3">
        <v>65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">
      <c r="A18">
        <v>14</v>
      </c>
      <c r="B18">
        <v>20230410400003</v>
      </c>
      <c r="C18" t="s">
        <v>102</v>
      </c>
      <c r="D18">
        <v>154818</v>
      </c>
      <c r="E18" t="s">
        <v>1</v>
      </c>
      <c r="F18" t="s">
        <v>3</v>
      </c>
      <c r="G18" s="3"/>
      <c r="H18" s="3"/>
      <c r="I18" s="3"/>
      <c r="J18" s="3">
        <v>55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20230410400004</v>
      </c>
      <c r="C19" t="s">
        <v>103</v>
      </c>
      <c r="D19">
        <v>154758</v>
      </c>
      <c r="E19" t="s">
        <v>1</v>
      </c>
      <c r="F19" t="s">
        <v>3</v>
      </c>
      <c r="G19" s="3"/>
      <c r="H19" s="3"/>
      <c r="I19" s="3"/>
      <c r="J19" s="3">
        <v>55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">
      <c r="A20">
        <v>16</v>
      </c>
      <c r="B20">
        <v>20230410400005</v>
      </c>
      <c r="C20" t="s">
        <v>104</v>
      </c>
      <c r="D20">
        <v>154744</v>
      </c>
      <c r="E20" t="s">
        <v>1</v>
      </c>
      <c r="F20" t="s">
        <v>3</v>
      </c>
      <c r="G20" s="3"/>
      <c r="H20" s="3"/>
      <c r="I20" s="3"/>
      <c r="J20" s="3">
        <v>67.5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20230410400007</v>
      </c>
      <c r="C21" t="s">
        <v>105</v>
      </c>
      <c r="D21">
        <v>154211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90</v>
      </c>
      <c r="L21" s="3">
        <v>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">
      <c r="A22">
        <v>18</v>
      </c>
      <c r="B22">
        <v>20230410400009</v>
      </c>
      <c r="C22" t="s">
        <v>106</v>
      </c>
      <c r="D22">
        <v>154763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">
      <c r="A23">
        <v>19</v>
      </c>
      <c r="B23">
        <v>20230410400011</v>
      </c>
      <c r="C23" t="s">
        <v>107</v>
      </c>
      <c r="D23">
        <v>154840</v>
      </c>
      <c r="E23" t="s">
        <v>1</v>
      </c>
      <c r="F23" t="s">
        <v>3</v>
      </c>
      <c r="G23" s="3"/>
      <c r="H23" s="3"/>
      <c r="I23" s="3"/>
      <c r="J23" s="3">
        <v>82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85.300000000000011</v>
      </c>
      <c r="N23" t="str">
        <f t="shared" si="0"/>
        <v>A</v>
      </c>
    </row>
    <row r="24" spans="1:14" x14ac:dyDescent="0.3">
      <c r="A24">
        <v>20</v>
      </c>
      <c r="B24">
        <v>20230410400013</v>
      </c>
      <c r="C24" t="s">
        <v>108</v>
      </c>
      <c r="D24">
        <v>153008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">
      <c r="A25">
        <v>21</v>
      </c>
      <c r="B25">
        <v>20230410400014</v>
      </c>
      <c r="C25" t="s">
        <v>109</v>
      </c>
      <c r="D25">
        <v>155894</v>
      </c>
      <c r="E25" t="s">
        <v>1</v>
      </c>
      <c r="F25" t="s">
        <v>3</v>
      </c>
      <c r="G25" s="3"/>
      <c r="H25" s="3"/>
      <c r="I25" s="3"/>
      <c r="J25" s="3">
        <v>86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86.9</v>
      </c>
      <c r="N25" t="str">
        <f t="shared" si="0"/>
        <v>A</v>
      </c>
    </row>
    <row r="26" spans="1:14" x14ac:dyDescent="0.3">
      <c r="A26">
        <v>22</v>
      </c>
      <c r="B26">
        <v>20230410400015</v>
      </c>
      <c r="C26" t="s">
        <v>110</v>
      </c>
      <c r="D26">
        <v>152564</v>
      </c>
      <c r="E26" t="s">
        <v>1</v>
      </c>
      <c r="F26" t="s">
        <v>3</v>
      </c>
      <c r="G26" s="3"/>
      <c r="H26" s="3"/>
      <c r="I26" s="3"/>
      <c r="J26" s="3">
        <v>55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20230410400018</v>
      </c>
      <c r="C27" t="s">
        <v>111</v>
      </c>
      <c r="D27">
        <v>154717</v>
      </c>
      <c r="E27" t="s">
        <v>1</v>
      </c>
      <c r="F27" t="s">
        <v>3</v>
      </c>
      <c r="G27" s="3"/>
      <c r="H27" s="3"/>
      <c r="I27" s="3"/>
      <c r="J27" s="3">
        <v>62.5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3">
      <c r="A28">
        <v>24</v>
      </c>
      <c r="B28">
        <v>20230410400020</v>
      </c>
      <c r="C28" t="s">
        <v>112</v>
      </c>
      <c r="D28">
        <v>155848</v>
      </c>
      <c r="E28" t="s">
        <v>1</v>
      </c>
      <c r="F28" t="s">
        <v>3</v>
      </c>
      <c r="G28" s="3"/>
      <c r="H28" s="3"/>
      <c r="I28" s="3"/>
      <c r="J28" s="3">
        <v>0</v>
      </c>
      <c r="K28" s="3">
        <v>0</v>
      </c>
      <c r="L28" s="3">
        <v>5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">
      <c r="A29">
        <v>25</v>
      </c>
      <c r="B29">
        <v>20230410400021</v>
      </c>
      <c r="C29" t="s">
        <v>113</v>
      </c>
      <c r="D29">
        <v>154787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>
        <v>20230410400022</v>
      </c>
      <c r="C30" t="s">
        <v>114</v>
      </c>
      <c r="D30">
        <v>156166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3">
      <c r="A31">
        <v>27</v>
      </c>
      <c r="B31">
        <v>20230410400023</v>
      </c>
      <c r="C31" t="s">
        <v>115</v>
      </c>
      <c r="D31">
        <v>151961</v>
      </c>
      <c r="E31" t="s">
        <v>1</v>
      </c>
      <c r="F31" t="s">
        <v>3</v>
      </c>
      <c r="G31" s="3"/>
      <c r="H31" s="3"/>
      <c r="I31" s="3"/>
      <c r="J31" s="3">
        <v>10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">
      <c r="A32">
        <v>28</v>
      </c>
      <c r="B32">
        <v>20230410400024</v>
      </c>
      <c r="C32" t="s">
        <v>116</v>
      </c>
      <c r="D32">
        <v>153995</v>
      </c>
      <c r="E32" t="s">
        <v>1</v>
      </c>
      <c r="F32" t="s">
        <v>3</v>
      </c>
      <c r="G32" s="3"/>
      <c r="H32" s="3"/>
      <c r="I32" s="3"/>
      <c r="J32" s="3">
        <v>10</v>
      </c>
      <c r="K32" s="3">
        <v>0</v>
      </c>
      <c r="L32" s="3">
        <v>0</v>
      </c>
      <c r="M32">
        <f>G32*Komponen!C10 + H32*Komponen!C11 + I32*Komponen!C12 + J32*Komponen!C13 + K32*Komponen!C14 + L32*Komponen!C15</f>
        <v>4</v>
      </c>
      <c r="N32" t="str">
        <f t="shared" si="0"/>
        <v>E</v>
      </c>
    </row>
    <row r="33" spans="1:14" x14ac:dyDescent="0.3">
      <c r="A33">
        <v>29</v>
      </c>
      <c r="B33">
        <v>20230410400026</v>
      </c>
      <c r="C33" t="s">
        <v>117</v>
      </c>
      <c r="D33">
        <v>154767</v>
      </c>
      <c r="E33" t="s">
        <v>1</v>
      </c>
      <c r="F33" t="s">
        <v>3</v>
      </c>
      <c r="G33" s="3"/>
      <c r="H33" s="3"/>
      <c r="I33" s="3"/>
      <c r="J33" s="3">
        <v>56</v>
      </c>
      <c r="K33" s="3">
        <v>85</v>
      </c>
      <c r="L33" s="3">
        <v>80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3">
      <c r="A34">
        <v>30</v>
      </c>
      <c r="B34">
        <v>20230410400027</v>
      </c>
      <c r="C34" t="s">
        <v>118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55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">
      <c r="A35">
        <v>31</v>
      </c>
      <c r="B35">
        <v>20230410400029</v>
      </c>
      <c r="C35" t="s">
        <v>119</v>
      </c>
      <c r="D35">
        <v>154735</v>
      </c>
      <c r="E35" t="s">
        <v>1</v>
      </c>
      <c r="F35" t="s">
        <v>3</v>
      </c>
      <c r="G35" s="3"/>
      <c r="H35" s="3"/>
      <c r="I35" s="3"/>
      <c r="J35" s="3">
        <v>55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3">
      <c r="A36">
        <v>32</v>
      </c>
      <c r="B36">
        <v>20230410400031</v>
      </c>
      <c r="C36" t="s">
        <v>120</v>
      </c>
      <c r="D36">
        <v>155897</v>
      </c>
      <c r="E36" t="s">
        <v>1</v>
      </c>
      <c r="F36" t="s">
        <v>3</v>
      </c>
      <c r="G36" s="3"/>
      <c r="H36" s="3"/>
      <c r="I36" s="3"/>
      <c r="J36" s="3">
        <v>0</v>
      </c>
      <c r="K36" s="3">
        <v>0</v>
      </c>
      <c r="L36" s="3">
        <v>5</v>
      </c>
      <c r="M36">
        <f>G36*Komponen!C10 + H36*Komponen!C11 + I36*Komponen!C12 + J36*Komponen!C13 + K36*Komponen!C14 + L36*Komponen!C15</f>
        <v>1.5</v>
      </c>
      <c r="N36" t="str">
        <f t="shared" si="0"/>
        <v>E</v>
      </c>
    </row>
    <row r="37" spans="1:14" x14ac:dyDescent="0.3">
      <c r="A37">
        <v>33</v>
      </c>
      <c r="B37">
        <v>20230410400032</v>
      </c>
      <c r="C37" t="s">
        <v>121</v>
      </c>
      <c r="D37">
        <v>155843</v>
      </c>
      <c r="E37" t="s">
        <v>1</v>
      </c>
      <c r="F37" t="s">
        <v>3</v>
      </c>
      <c r="G37" s="3"/>
      <c r="H37" s="3"/>
      <c r="I37" s="3"/>
      <c r="J37" s="3">
        <v>0</v>
      </c>
      <c r="K37" s="3">
        <v>0</v>
      </c>
      <c r="L37" s="3">
        <v>5</v>
      </c>
      <c r="M37">
        <f>G37*Komponen!C10 + H37*Komponen!C11 + I37*Komponen!C12 + J37*Komponen!C13 + K37*Komponen!C14 + L37*Komponen!C15</f>
        <v>1.5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2025-01-31T08:14:38Z</dcterms:created>
  <dcterms:modified xsi:type="dcterms:W3CDTF">2025-02-03T04:08:20Z</dcterms:modified>
  <cp:category>nilai</cp:category>
</cp:coreProperties>
</file>