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5D4B7CBD-F973-4CF9-BFA4-71EB069B27F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<sst xmlns="http://schemas.openxmlformats.org/spreadsheetml/2006/main" count="177" uniqueCount="116">
  <si>
    <t>KODE MK</t>
  </si>
  <si>
    <t>D1D2A18A</t>
  </si>
  <si>
    <t>NAMA MK</t>
  </si>
  <si>
    <t>DASAR DESAIN TAMBANG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</si>
  <si>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</si>
  <si>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</si>
  <si>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</si>
  <si>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</si>
  <si>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</si>
  <si>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</si>
  <si>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</si>
  <si>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</si>
  <si>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</si>
  <si>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</si>
  <si>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</si>
  <si>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</si>
  <si>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</si>
  <si>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</si>
  <si>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</si>
  <si>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</si>
  <si>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</si>
  <si>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</si>
  <si>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</si>
  <si>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</si>
  <si>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</si>
  <si>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</si>
  <si>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</si>
  <si>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</si>
  <si>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</si>
  <si>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</si>
  <si>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</si>
  <si>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</si>
  <si>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</si>
  <si>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</si>
  <si>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</si>
  <si>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</si>
  <si>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</si>
  <si>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</si>
  <si>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</si>
  <si>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</si>
  <si>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</si>
  <si>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</si>
  <si>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</si>
  <si>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</si>
  <si>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</si>
  <si>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</si>
  <si>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</si>
  <si>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</si>
  <si>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</si>
  <si>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</si>
  <si>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</si>
  <si>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</si>
  <si>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</si>
  <si>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</si>
  <si>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</si>
  <si>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</si>
  <si>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</si>
  <si>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</si>
  <si>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</si>
  <si>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</si>
  <si>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</si>
  <si>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</si>
  <si>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</si>
  <si>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</si>
  <si>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</si>
  <si>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</si>
  <si>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</si>
  <si>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</si>
  <si>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</si>
  <si>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</si>
  <si>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</si>
  <si>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</si>
  <si>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</si>
  <si>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</si>
  <si>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</si>
  <si>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</si>
  <si>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</si>
  <si>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</si>
  <si>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2020D1D085</t>
  </si>
  <si>
    <t>SYAHRUL AKBAR</t>
  </si>
  <si>
    <t>2022D1D119</t>
  </si>
  <si>
    <t>DENI SETIA BUDI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</si>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</sst>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/>
      <c r="D10">
        <v>1234582044</v>
      </c>
    </row>
    <row r="11" spans="1:4" x14ac:dyDescent="0.3">
      <c r="A11">
        <v>2</v>
      </c>
      <c r="B11" s="3" t="s">
        <v>102</v>
      </c>
      <c r="C11" s="3"/>
      <c r="D11">
        <v>1234582044</v>
      </c>
    </row>
    <row r="12" spans="1:4" x14ac:dyDescent="0.3">
      <c r="A12">
        <v>3</v>
      </c>
      <c r="B12" s="3" t="s">
        <v>103</v>
      </c>
      <c r="C12" s="3"/>
      <c r="D12">
        <v>1234582044</v>
      </c>
    </row>
    <row r="13" spans="1:4" x14ac:dyDescent="0.3">
      <c r="A13">
        <v>4</v>
      </c>
      <c r="B13" s="3" t="s">
        <v>104</v>
      </c>
      <c r="C13" s="3"/>
      <c r="D13">
        <v>1234582044</v>
      </c>
    </row>
    <row r="14" spans="1:4" x14ac:dyDescent="0.3">
      <c r="A14">
        <v>5</v>
      </c>
      <c r="B14" s="3" t="s">
        <v>105</v>
      </c>
      <c r="C14" s="3"/>
      <c r="D14">
        <v>1234582044</v>
      </c>
    </row>
    <row r="15" spans="1:4" x14ac:dyDescent="0.3">
      <c r="A15">
        <v>6</v>
      </c>
      <c r="B15" s="3" t="s">
        <v>106</v>
      </c>
      <c r="C15" s="3"/>
      <c r="D15">
        <v>1234582044</v>
      </c>
    </row>
    <row r="16" spans="1:4" x14ac:dyDescent="0.3">
      <c r="A16">
        <v>7</v>
      </c>
      <c r="B16" s="3" t="s">
        <v>107</v>
      </c>
      <c r="C16" s="3"/>
      <c r="D16">
        <v>1234582044</v>
      </c>
    </row>
    <row r="17" spans="1:4" x14ac:dyDescent="0.3">
      <c r="A17">
        <v>8</v>
      </c>
      <c r="B17" s="3" t="s">
        <v>108</v>
      </c>
      <c r="C17" s="3"/>
      <c r="D17">
        <v>1234582044</v>
      </c>
    </row>
    <row r="18" spans="1:4" x14ac:dyDescent="0.3">
      <c r="A18">
        <v>9</v>
      </c>
      <c r="B18" s="3" t="s">
        <v>109</v>
      </c>
      <c r="C18" s="3"/>
      <c r="D18">
        <v>1234582044</v>
      </c>
    </row>
    <row r="19" spans="1:4" x14ac:dyDescent="0.3">
      <c r="A19">
        <v>10</v>
      </c>
      <c r="B19" s="3" t="s">
        <v>110</v>
      </c>
      <c r="C19" s="3"/>
      <c r="D19">
        <v>1234582044</v>
      </c>
    </row>
    <row r="20" spans="1:4" x14ac:dyDescent="0.3">
      <c r="A20">
        <v>11</v>
      </c>
      <c r="B20" s="3" t="s">
        <v>111</v>
      </c>
      <c r="C20" s="3"/>
      <c r="D20">
        <v>1234582044</v>
      </c>
    </row>
    <row r="21" spans="1:4" x14ac:dyDescent="0.3">
      <c r="A21">
        <v>12</v>
      </c>
      <c r="B21" s="3" t="s">
        <v>112</v>
      </c>
      <c r="C21" s="3"/>
      <c r="D21">
        <v>1234582044</v>
      </c>
    </row>
    <row r="22" spans="1:4" x14ac:dyDescent="0.3">
      <c r="A22">
        <v>13</v>
      </c>
      <c r="B22" s="3" t="s">
        <v>113</v>
      </c>
      <c r="C22" s="3"/>
      <c r="D22">
        <v>1234582044</v>
      </c>
    </row>
    <row r="23" spans="1:4" x14ac:dyDescent="0.3">
      <c r="A23">
        <v>14</v>
      </c>
      <c r="B23" s="3" t="s">
        <v>114</v>
      </c>
      <c r="C23" s="3"/>
      <c r="D23">
        <v>1234582044</v>
      </c>
    </row>
    <row r="24" spans="1:4" x14ac:dyDescent="0.3">
      <c r="A24">
        <v>15</v>
      </c>
      <c r="B24" s="3" t="s">
        <v>115</v>
      </c>
      <c r="C24" s="3"/>
      <c r="D24">
        <v>1234582044</v>
      </c>
    </row>
    <row r="25" spans="1:4" x14ac:dyDescent="0.3">
      <c r="A25">
        <v>16</v>
      </c>
      <c r="B25" s="3" t="s">
        <v>115</v>
      </c>
      <c r="C25" s="3"/>
      <c r="D25">
        <v>1234582044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1234582044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" zoomScale="74" zoomScaleNormal="55" workbookViewId="0">
      <selection activeCell="J23" sqref="J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154137</v>
      </c>
      <c r="E5" t="s">
        <v>1</v>
      </c>
      <c r="F5" t="s">
        <v>3</v>
      </c>
      <c r="G5" s="3"/>
      <c r="H5" s="3"/>
      <c r="I5" s="3"/>
      <c r="J5" s="3">
        <v>48</v>
      </c>
      <c r="K5" s="3">
        <v>75</v>
      </c>
      <c r="L5" s="3">
        <v>80</v>
      </c>
      <c r="M5">
        <f>G5*Komponen!C10 + H5*Komponen!C11 + I5*Komponen!C12 + J5*Komponen!C13 + K5*Komponen!C14 + L5*Komponen!C15</f>
        <v>65.7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155574</v>
      </c>
      <c r="E6" t="s">
        <v>1</v>
      </c>
      <c r="F6" t="s">
        <v>3</v>
      </c>
      <c r="G6" s="3"/>
      <c r="H6" s="3"/>
      <c r="I6" s="3"/>
      <c r="J6" s="3">
        <v>36.6</v>
      </c>
      <c r="K6" s="3">
        <v>80</v>
      </c>
      <c r="L6" s="3">
        <v>80</v>
      </c>
      <c r="M6">
        <f>G6*Komponen!C10 + H6*Komponen!C11 + I6*Komponen!C12 + J6*Komponen!C13 + K6*Komponen!C14 + L6*Komponen!C15</f>
        <v>62.64</v>
      </c>
      <c r="N6" t="str">
        <f t="shared" si="0"/>
        <v>B-</v>
      </c>
    </row>
    <row r="7" spans="1:14" x14ac:dyDescent="0.3">
      <c r="A7">
        <v>3</v>
      </c>
      <c r="B7">
        <v>20230410400065</v>
      </c>
      <c r="C7" t="s">
        <v>82</v>
      </c>
      <c r="D7">
        <v>154982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1.5</v>
      </c>
      <c r="N7" t="str">
        <f t="shared" si="0"/>
        <v>E</v>
      </c>
    </row>
    <row r="8" spans="1:14" x14ac:dyDescent="0.3">
      <c r="A8">
        <v>4</v>
      </c>
      <c r="B8">
        <v>20230410400066</v>
      </c>
      <c r="C8" t="s">
        <v>83</v>
      </c>
      <c r="D8">
        <v>154712</v>
      </c>
      <c r="E8" t="s">
        <v>1</v>
      </c>
      <c r="F8" t="s">
        <v>3</v>
      </c>
      <c r="G8" s="3"/>
      <c r="H8" s="3"/>
      <c r="I8" s="3"/>
      <c r="J8" s="3">
        <v>78</v>
      </c>
      <c r="K8" s="3">
        <v>90</v>
      </c>
      <c r="L8" s="3">
        <v>80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3">
      <c r="A9">
        <v>5</v>
      </c>
      <c r="B9">
        <v>20230410400067</v>
      </c>
      <c r="C9" t="s">
        <v>84</v>
      </c>
      <c r="D9">
        <v>153157</v>
      </c>
      <c r="E9" t="s">
        <v>1</v>
      </c>
      <c r="F9" t="s">
        <v>3</v>
      </c>
      <c r="G9" s="3"/>
      <c r="H9" s="3"/>
      <c r="I9" s="3"/>
      <c r="J9" s="3">
        <v>77</v>
      </c>
      <c r="K9" s="3">
        <v>90</v>
      </c>
      <c r="L9" s="3">
        <v>80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3">
      <c r="A10">
        <v>6</v>
      </c>
      <c r="B10">
        <v>20230410400069</v>
      </c>
      <c r="C10" t="s">
        <v>85</v>
      </c>
      <c r="D10">
        <v>154504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90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20230410400070</v>
      </c>
      <c r="C11" t="s">
        <v>86</v>
      </c>
      <c r="D11">
        <v>154768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90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3">
      <c r="A12">
        <v>8</v>
      </c>
      <c r="B12">
        <v>20230410400071</v>
      </c>
      <c r="C12" t="s">
        <v>87</v>
      </c>
      <c r="D12">
        <v>154032</v>
      </c>
      <c r="E12" t="s">
        <v>1</v>
      </c>
      <c r="F12" t="s">
        <v>3</v>
      </c>
      <c r="G12" s="3"/>
      <c r="H12" s="3"/>
      <c r="I12" s="3"/>
      <c r="J12" s="3">
        <v>32</v>
      </c>
      <c r="K12" s="3">
        <v>85</v>
      </c>
      <c r="L12" s="3">
        <v>80</v>
      </c>
      <c r="M12">
        <f>G12*Komponen!C10 + H12*Komponen!C11 + I12*Komponen!C12 + J12*Komponen!C13 + K12*Komponen!C14 + L12*Komponen!C15</f>
        <v>62.3</v>
      </c>
      <c r="N12" t="str">
        <f t="shared" si="0"/>
        <v>B-</v>
      </c>
    </row>
    <row r="13" spans="1:14" x14ac:dyDescent="0.3">
      <c r="A13">
        <v>9</v>
      </c>
      <c r="B13">
        <v>20230410400072</v>
      </c>
      <c r="C13" t="s">
        <v>88</v>
      </c>
      <c r="D13">
        <v>154058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>
        <v>20230410400075</v>
      </c>
      <c r="C14" t="s">
        <v>89</v>
      </c>
      <c r="D14">
        <v>154710</v>
      </c>
      <c r="E14" t="s">
        <v>1</v>
      </c>
      <c r="F14" t="s">
        <v>3</v>
      </c>
      <c r="G14" s="3"/>
      <c r="H14" s="3"/>
      <c r="I14" s="3"/>
      <c r="J14" s="3">
        <v>59</v>
      </c>
      <c r="K14" s="3">
        <v>85</v>
      </c>
      <c r="L14" s="3">
        <v>80</v>
      </c>
      <c r="M14">
        <f>G14*Komponen!C10 + H14*Komponen!C11 + I14*Komponen!C12 + J14*Komponen!C13 + K14*Komponen!C14 + L14*Komponen!C15</f>
        <v>73.099999999999994</v>
      </c>
      <c r="N14" t="str">
        <f t="shared" si="0"/>
        <v>B+</v>
      </c>
    </row>
    <row r="15" spans="1:14" x14ac:dyDescent="0.3">
      <c r="A15">
        <v>11</v>
      </c>
      <c r="B15">
        <v>20230410400076</v>
      </c>
      <c r="C15" t="s">
        <v>90</v>
      </c>
      <c r="D15">
        <v>154838</v>
      </c>
      <c r="E15" t="s">
        <v>1</v>
      </c>
      <c r="F15" t="s">
        <v>3</v>
      </c>
      <c r="G15" s="3"/>
      <c r="H15" s="3"/>
      <c r="I15" s="3"/>
      <c r="J15" s="3">
        <v>20</v>
      </c>
      <c r="K15" s="3">
        <v>85</v>
      </c>
      <c r="L15" s="3">
        <v>0</v>
      </c>
      <c r="M15">
        <f>G15*Komponen!C10 + H15*Komponen!C11 + I15*Komponen!C12 + J15*Komponen!C13 + K15*Komponen!C14 + L15*Komponen!C15</f>
        <v>33.5</v>
      </c>
      <c r="N15" t="str">
        <f t="shared" si="0"/>
        <v>D</v>
      </c>
    </row>
    <row r="16" spans="1:14" x14ac:dyDescent="0.3">
      <c r="A16">
        <v>12</v>
      </c>
      <c r="B16">
        <v>20230410400077</v>
      </c>
      <c r="C16" t="s">
        <v>91</v>
      </c>
      <c r="D16">
        <v>152483</v>
      </c>
      <c r="E16" t="s">
        <v>1</v>
      </c>
      <c r="F16" t="s">
        <v>3</v>
      </c>
      <c r="G16" s="3"/>
      <c r="H16" s="3"/>
      <c r="I16" s="3"/>
      <c r="J16" s="3">
        <v>10</v>
      </c>
      <c r="K16" s="3">
        <v>90</v>
      </c>
      <c r="L16" s="3">
        <v>0</v>
      </c>
      <c r="M16">
        <f>G16*Komponen!C10 + H16*Komponen!C11 + I16*Komponen!C12 + J16*Komponen!C13 + K16*Komponen!C14 + L16*Komponen!C15</f>
        <v>31</v>
      </c>
      <c r="N16" t="str">
        <f t="shared" si="0"/>
        <v>D</v>
      </c>
    </row>
    <row r="17" spans="1:14" x14ac:dyDescent="0.3">
      <c r="A17">
        <v>13</v>
      </c>
      <c r="B17">
        <v>20230410400078</v>
      </c>
      <c r="C17" t="s">
        <v>92</v>
      </c>
      <c r="D17">
        <v>152209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0</v>
      </c>
      <c r="L17" s="3">
        <v>5</v>
      </c>
      <c r="M17">
        <f>G17*Komponen!C10 + H17*Komponen!C11 + I17*Komponen!C12 + J17*Komponen!C13 + K17*Komponen!C14 + L17*Komponen!C15</f>
        <v>1.5</v>
      </c>
      <c r="N17" t="str">
        <f t="shared" si="0"/>
        <v>E</v>
      </c>
    </row>
    <row r="18" spans="1:14" x14ac:dyDescent="0.3">
      <c r="A18">
        <v>14</v>
      </c>
      <c r="B18">
        <v>20230410400079</v>
      </c>
      <c r="C18" t="s">
        <v>93</v>
      </c>
      <c r="D18">
        <v>154746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1.5</v>
      </c>
      <c r="N18" t="str">
        <f t="shared" si="0"/>
        <v>E</v>
      </c>
    </row>
    <row r="19" spans="1:14" x14ac:dyDescent="0.3">
      <c r="A19">
        <v>15</v>
      </c>
      <c r="B19">
        <v>20230410400080</v>
      </c>
      <c r="C19" t="s">
        <v>94</v>
      </c>
      <c r="D19">
        <v>152946</v>
      </c>
      <c r="E19" t="s">
        <v>1</v>
      </c>
      <c r="F19" t="s">
        <v>3</v>
      </c>
      <c r="G19" s="3"/>
      <c r="H19" s="3"/>
      <c r="I19" s="3"/>
      <c r="J19" s="3">
        <v>45</v>
      </c>
      <c r="K19" s="3">
        <v>85</v>
      </c>
      <c r="L19" s="3">
        <v>80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3">
      <c r="A20">
        <v>16</v>
      </c>
      <c r="B20">
        <v>20230410400083</v>
      </c>
      <c r="C20" t="s">
        <v>95</v>
      </c>
      <c r="D20">
        <v>153993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1.5</v>
      </c>
      <c r="N20" t="str">
        <f t="shared" si="0"/>
        <v>E</v>
      </c>
    </row>
    <row r="21" spans="1:14" x14ac:dyDescent="0.3">
      <c r="A21">
        <v>17</v>
      </c>
      <c r="B21">
        <v>20230410400088</v>
      </c>
      <c r="C21" t="s">
        <v>96</v>
      </c>
      <c r="D21">
        <v>153687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85</v>
      </c>
      <c r="L21" s="3">
        <v>70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3">
      <c r="A22">
        <v>18</v>
      </c>
      <c r="B22">
        <v>20230410400089</v>
      </c>
      <c r="C22" t="s">
        <v>97</v>
      </c>
      <c r="D22">
        <v>154725</v>
      </c>
      <c r="E22" t="s">
        <v>1</v>
      </c>
      <c r="F22" t="s">
        <v>3</v>
      </c>
      <c r="G22" s="3"/>
      <c r="H22" s="3"/>
      <c r="I22" s="3"/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">
      <c r="A23">
        <v>19</v>
      </c>
      <c r="B23">
        <v>20230410400091</v>
      </c>
      <c r="C23" t="s">
        <v>98</v>
      </c>
      <c r="D23">
        <v>152598</v>
      </c>
      <c r="E23" t="s">
        <v>1</v>
      </c>
      <c r="F23" t="s">
        <v>3</v>
      </c>
      <c r="G23" s="3"/>
      <c r="H23" s="3"/>
      <c r="I23" s="3"/>
      <c r="J23" s="3">
        <v>55</v>
      </c>
      <c r="K23" s="3">
        <v>85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">
      <c r="A24">
        <v>20</v>
      </c>
      <c r="B24">
        <v>20230410400093</v>
      </c>
      <c r="C24" t="s">
        <v>99</v>
      </c>
      <c r="D24">
        <v>154837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0</v>
      </c>
      <c r="L24" s="3">
        <v>80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>
        <v>20230410400095</v>
      </c>
      <c r="C25" t="s">
        <v>100</v>
      </c>
      <c r="D25">
        <v>156382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5</v>
      </c>
      <c r="M25">
        <f>G25*Komponen!C10 + H25*Komponen!C11 + I25*Komponen!C12 + J25*Komponen!C13 + K25*Komponen!C14 + L25*Komponen!C15</f>
        <v>1.5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2025-01-31T08:15:44Z</dcterms:created>
  <dcterms:modified xsi:type="dcterms:W3CDTF">2025-02-03T04:09:18Z</dcterms:modified>
  <cp:category>nilai</cp:category>
</cp:coreProperties>
</file>