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UAS JANUARI 25\"/>
    </mc:Choice>
  </mc:AlternateContent>
  <xr:revisionPtr revIDLastSave="0" documentId="8_{6FE31DD3-DBD9-4045-B130-10721C36DD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<sst xmlns="http://schemas.openxmlformats.org/spreadsheetml/2006/main" count="167" uniqueCount="116">
  <si>
    <t>KODE MK</t>
  </si>
  <si>
    <t>A1E2A16A</t>
  </si>
  <si>
    <t>NAMA MK</t>
  </si>
  <si>
    <t>PERKEMBANGAN PESERTA DIDIK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</si>
  <si>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</si>
  <si>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</si>
  <si>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</si>
  <si>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</si>
  <si>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</si>
  <si>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</si>
  <si>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</si>
  <si>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ROSADA,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</si>
  <si>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</si>
  <si>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</si>
  <si>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</si>
  <si>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</si>
  <si>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</si>
  <si>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</si>
  <si>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</si>
  <si>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</si>
  <si>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</si>
  <si>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</si>
  <si>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</si>
  <si>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</si>
  <si>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</si>
  <si>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</si>
  <si>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</si>
  <si>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</si>
  <si>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</si>
  <si>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</si>
  <si>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</si>
  <si>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</si>
  <si>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</si>
  <si>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</si>
  <si>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</si>
  <si>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</si>
  <si>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</si>
  <si>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</si>
  <si>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</si>
  <si>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</si>
  <si>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</si>
  <si>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</si>
  <si>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</si>
  <si>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</si>
  <si>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</si>
  <si>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</si>
  <si>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</si>
  <si>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</si>
  <si>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</si>
  <si>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</si>
  <si>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</si>
  <si>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</si>
  <si>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</si>
  <si>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</si>
  <si>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</si>
  <si>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</si>
  <si>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</si>
  <si>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</si>
  <si>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</si>
  <si>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</si>
  <si>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</si>
  <si>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</si>
  <si>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</si>
  <si>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</si>
  <si>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</si>
  <si>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</si>
  <si>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PERKEMBANGAN PESERTA DIDIK (A1E2A16A)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</si>
  <si>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</si>
  <si>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</si>
  <si>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</si>
  <si>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</si>
  <si>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</si>
  <si>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</si>
  <si>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</si>
  <si>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</si>
  <si>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</si>
  <si>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</si>
  <si>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</si>
  <si>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</si>
  <si>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</si>
  <si>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</si>
  <si>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</si>
  <si>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</si>
  <si>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</si>
  <si>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</si>
  <si>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</si>
  <si>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</si>
  <si>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</si>
  <si>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</si>
  <si>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</si>
  <si>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Kontrak Perkuliahan</t>
  </si>
  <si>
    <t>Pengertian pertumbuhan</t>
  </si>
  <si>
    <t>Pengertian perkembangan</t>
  </si>
  <si>
    <t>Perbedaan pertumbuhan dan perkembangan</t>
  </si>
  <si>
    <t>Perkembangan siswa 0 tahun sampai 6 tahun tahun</t>
  </si>
  <si>
    <t>Perkembangan siswa 7 tahun sampai 12 tahun</t>
  </si>
  <si>
    <t>Perkembangan siswa dari 12 tahun sampai 17 tahun</t>
  </si>
  <si>
    <t>Perkembangan moral siswa</t>
  </si>
  <si>
    <t>Perkembagan social anak</t>
  </si>
  <si>
    <t>Perkembangan emosional anak</t>
  </si>
  <si>
    <t>Perkembagan seksual anak</t>
  </si>
  <si>
    <t xml:space="preserve">Perkembangan agama </t>
  </si>
  <si>
    <t>definition of grouth</t>
  </si>
  <si>
    <t>definition of development</t>
  </si>
  <si>
    <t>diference in grouth and development</t>
  </si>
  <si>
    <t>student develpoment 0 years to 6 years</t>
  </si>
  <si>
    <t>student develpoment 6 years to 12 years</t>
  </si>
  <si>
    <t>student develpoment 12 years to 17 years</t>
  </si>
  <si>
    <t>uts</t>
  </si>
  <si>
    <t>perkembangan usia 17-21</t>
  </si>
  <si>
    <t>student moral development</t>
  </si>
  <si>
    <t>student socialdevelopment</t>
  </si>
  <si>
    <t>student emotional development</t>
  </si>
  <si>
    <t>student sexsual development</t>
  </si>
  <si>
    <t>student religion development</t>
  </si>
  <si>
    <t>kisi kisi ujian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</si>
</sst>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1" xfId="0" applyFont="1" applyBorder="1" applyAlignment="1" applyProtection="1">
      <alignment horizontal="left" vertical="center" wrapText="1" indent="3"/>
      <protection locked="0"/>
    </xf>
    <xf numFmtId="0" fontId="4" fillId="0" borderId="2" xfId="0" applyFont="1" applyBorder="1" applyAlignment="1" applyProtection="1">
      <alignment horizontal="left" vertical="center" wrapText="1" indent="6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27" sqref="B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</row>
    <row r="6" spans="1:4" x14ac:dyDescent="0.35">
      <c r="A6" s="1" t="s">
        <v>9</v>
      </c>
      <c r="B6">
        <v>20241</v>
      </c>
    </row>
    <row r="7" spans="1:4" x14ac:dyDescent="0.35">
      <c r="A7" s="1" t="s">
        <v>10</v>
      </c>
      <c r="B7" t="s">
        <v>11</v>
      </c>
    </row>
    <row r="9" spans="1:4" ht="15" thickBot="1" x14ac:dyDescent="0.4">
      <c r="A9" s="2" t="s">
        <v>12</v>
      </c>
      <c r="B9" s="2" t="s">
        <v>13</v>
      </c>
      <c r="C9" s="2" t="s">
        <v>14</v>
      </c>
      <c r="D9" s="2" t="s">
        <v>15</v>
      </c>
    </row>
    <row r="10" spans="1:4" ht="15" thickBot="1" x14ac:dyDescent="0.4">
      <c r="A10">
        <v>1</v>
      </c>
      <c r="B10" s="13" t="s">
        <v>90</v>
      </c>
      <c r="C10" s="3"/>
      <c r="D10">
        <v>1234581383</v>
      </c>
    </row>
    <row r="11" spans="1:4" ht="15" thickBot="1" x14ac:dyDescent="0.4">
      <c r="A11">
        <v>2</v>
      </c>
      <c r="B11" s="14" t="s">
        <v>91</v>
      </c>
      <c r="C11" s="18" t="s">
        <v>102</v>
      </c>
      <c r="D11">
        <v>1234581383</v>
      </c>
    </row>
    <row r="12" spans="1:4" ht="15" thickBot="1" x14ac:dyDescent="0.4">
      <c r="A12">
        <v>3</v>
      </c>
      <c r="B12" s="15" t="s">
        <v>92</v>
      </c>
      <c r="C12" s="18" t="s">
        <v>103</v>
      </c>
      <c r="D12">
        <v>1234581383</v>
      </c>
    </row>
    <row r="13" spans="1:4" ht="15" thickBot="1" x14ac:dyDescent="0.4">
      <c r="A13">
        <v>4</v>
      </c>
      <c r="B13" s="15" t="s">
        <v>93</v>
      </c>
      <c r="C13" s="18" t="s">
        <v>104</v>
      </c>
      <c r="D13">
        <v>1234581383</v>
      </c>
    </row>
    <row r="14" spans="1:4" ht="15" thickBot="1" x14ac:dyDescent="0.4">
      <c r="A14">
        <v>5</v>
      </c>
      <c r="B14" s="15" t="s">
        <v>94</v>
      </c>
      <c r="C14" s="18" t="s">
        <v>105</v>
      </c>
      <c r="D14">
        <v>1234581383</v>
      </c>
    </row>
    <row r="15" spans="1:4" ht="15" thickBot="1" x14ac:dyDescent="0.4">
      <c r="A15">
        <v>6</v>
      </c>
      <c r="B15" s="15" t="s">
        <v>95</v>
      </c>
      <c r="C15" s="18" t="s">
        <v>106</v>
      </c>
      <c r="D15">
        <v>1234581383</v>
      </c>
    </row>
    <row r="16" spans="1:4" ht="15" thickBot="1" x14ac:dyDescent="0.4">
      <c r="A16">
        <v>7</v>
      </c>
      <c r="B16" s="15" t="s">
        <v>96</v>
      </c>
      <c r="C16" s="18" t="s">
        <v>107</v>
      </c>
      <c r="D16">
        <v>1234581383</v>
      </c>
    </row>
    <row r="17" spans="1:4" ht="15" thickBot="1" x14ac:dyDescent="0.4">
      <c r="A17">
        <v>8</v>
      </c>
      <c r="B17" s="16" t="s">
        <v>72</v>
      </c>
      <c r="C17" s="18" t="s">
        <v>108</v>
      </c>
      <c r="D17">
        <v>1234581383</v>
      </c>
    </row>
    <row r="18" spans="1:4" ht="15" thickBot="1" x14ac:dyDescent="0.4">
      <c r="A18">
        <v>9</v>
      </c>
      <c r="B18" s="17" t="s">
        <v>109</v>
      </c>
      <c r="C18" s="3" t="s">
        <v>107</v>
      </c>
      <c r="D18">
        <v>1234581383</v>
      </c>
    </row>
    <row r="19" spans="1:4" ht="15" thickBot="1" x14ac:dyDescent="0.4">
      <c r="A19">
        <v>10</v>
      </c>
      <c r="B19" s="17" t="s">
        <v>97</v>
      </c>
      <c r="C19" s="18" t="s">
        <v>110</v>
      </c>
      <c r="D19">
        <v>1234581383</v>
      </c>
    </row>
    <row r="20" spans="1:4" ht="15" thickBot="1" x14ac:dyDescent="0.4">
      <c r="A20">
        <v>11</v>
      </c>
      <c r="B20" s="15" t="s">
        <v>98</v>
      </c>
      <c r="C20" s="18" t="s">
        <v>111</v>
      </c>
      <c r="D20">
        <v>1234581383</v>
      </c>
    </row>
    <row r="21" spans="1:4" ht="15" thickBot="1" x14ac:dyDescent="0.4">
      <c r="A21">
        <v>12</v>
      </c>
      <c r="B21" s="15" t="s">
        <v>99</v>
      </c>
      <c r="C21" s="18" t="s">
        <v>112</v>
      </c>
      <c r="D21">
        <v>1234581383</v>
      </c>
    </row>
    <row r="22" spans="1:4" ht="15" thickBot="1" x14ac:dyDescent="0.4">
      <c r="A22">
        <v>13</v>
      </c>
      <c r="B22" s="15" t="s">
        <v>100</v>
      </c>
      <c r="C22" s="18" t="s">
        <v>113</v>
      </c>
      <c r="D22">
        <v>1234581383</v>
      </c>
    </row>
    <row r="23" spans="1:4" ht="15" thickBot="1" x14ac:dyDescent="0.4">
      <c r="A23">
        <v>14</v>
      </c>
      <c r="B23" s="15" t="s">
        <v>101</v>
      </c>
      <c r="C23" s="18" t="s">
        <v>114</v>
      </c>
      <c r="D23">
        <v>1234581383</v>
      </c>
    </row>
    <row r="24" spans="1:4" ht="15" thickBot="1" x14ac:dyDescent="0.4">
      <c r="A24">
        <v>15</v>
      </c>
      <c r="B24" s="16" t="s">
        <v>115</v>
      </c>
      <c r="C24" s="18" t="s">
        <v>115</v>
      </c>
      <c r="D24">
        <v>1234581383</v>
      </c>
    </row>
    <row r="25" spans="1:4" x14ac:dyDescent="0.35">
      <c r="A25">
        <v>16</v>
      </c>
      <c r="B25" s="3" t="s">
        <v>73</v>
      </c>
      <c r="C25" s="18" t="s">
        <v>73</v>
      </c>
      <c r="D25">
        <v>1234581383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16</v>
      </c>
      <c r="C1" s="4"/>
      <c r="D1" s="4"/>
    </row>
    <row r="3" spans="1:4" x14ac:dyDescent="0.35">
      <c r="A3" s="4" t="s">
        <v>17</v>
      </c>
      <c r="B3" s="11" t="s">
        <v>18</v>
      </c>
      <c r="C3" s="11"/>
      <c r="D3" s="5" t="s">
        <v>19</v>
      </c>
    </row>
    <row r="4" spans="1:4" x14ac:dyDescent="0.35">
      <c r="A4" s="4"/>
      <c r="B4" s="5" t="s">
        <v>20</v>
      </c>
      <c r="C4" s="5" t="s">
        <v>21</v>
      </c>
      <c r="D4" s="5"/>
    </row>
    <row r="6" spans="1:4" x14ac:dyDescent="0.35">
      <c r="A6">
        <v>1</v>
      </c>
      <c r="B6" t="s">
        <v>22</v>
      </c>
      <c r="C6" t="s">
        <v>23</v>
      </c>
      <c r="D6" t="s">
        <v>24</v>
      </c>
    </row>
    <row r="7" spans="1:4" x14ac:dyDescent="0.35">
      <c r="A7">
        <v>2</v>
      </c>
      <c r="B7" t="s">
        <v>25</v>
      </c>
      <c r="C7" t="s">
        <v>26</v>
      </c>
      <c r="D7" t="s">
        <v>27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/>
    </row>
    <row r="6" spans="1:6" x14ac:dyDescent="0.35">
      <c r="A6" s="7" t="s">
        <v>9</v>
      </c>
      <c r="B6" s="7">
        <v>20241</v>
      </c>
    </row>
    <row r="7" spans="1:6" x14ac:dyDescent="0.35">
      <c r="A7" s="7" t="s">
        <v>10</v>
      </c>
      <c r="B7" s="7" t="s">
        <v>11</v>
      </c>
    </row>
    <row r="9" spans="1:6" x14ac:dyDescent="0.3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35">
      <c r="A10">
        <v>1</v>
      </c>
      <c r="B10" t="s">
        <v>57</v>
      </c>
      <c r="C10" s="9">
        <v>0.25</v>
      </c>
      <c r="D10" s="3" t="s">
        <v>58</v>
      </c>
      <c r="E10" s="3" t="s">
        <v>59</v>
      </c>
      <c r="F10">
        <v>1234581383</v>
      </c>
    </row>
    <row r="11" spans="1:6" x14ac:dyDescent="0.35">
      <c r="A11">
        <v>2</v>
      </c>
      <c r="B11" t="s">
        <v>60</v>
      </c>
      <c r="C11" s="9">
        <v>0.1</v>
      </c>
      <c r="D11" s="3" t="s">
        <v>61</v>
      </c>
      <c r="E11" s="3"/>
      <c r="F11">
        <v>1234581383</v>
      </c>
    </row>
    <row r="12" spans="1:6" x14ac:dyDescent="0.35">
      <c r="A12">
        <v>3</v>
      </c>
      <c r="B12" t="s">
        <v>62</v>
      </c>
      <c r="C12" s="9">
        <v>0.1</v>
      </c>
      <c r="D12" s="3"/>
      <c r="E12" s="3"/>
      <c r="F12">
        <v>1234581383</v>
      </c>
    </row>
    <row r="13" spans="1:6" x14ac:dyDescent="0.35">
      <c r="A13">
        <v>4</v>
      </c>
      <c r="B13" t="s">
        <v>63</v>
      </c>
      <c r="C13" s="9">
        <v>0.2</v>
      </c>
      <c r="D13" s="3"/>
      <c r="E13" s="3"/>
      <c r="F13">
        <v>1234581383</v>
      </c>
    </row>
    <row r="14" spans="1:6" x14ac:dyDescent="0.35">
      <c r="A14">
        <v>5</v>
      </c>
      <c r="B14" t="s">
        <v>64</v>
      </c>
      <c r="C14" s="9">
        <v>0.15</v>
      </c>
      <c r="D14" s="3"/>
      <c r="E14" s="3"/>
      <c r="F14">
        <v>1234581383</v>
      </c>
    </row>
    <row r="15" spans="1:6" x14ac:dyDescent="0.35">
      <c r="A15">
        <v>6</v>
      </c>
      <c r="B15" t="s">
        <v>65</v>
      </c>
      <c r="C15" s="9">
        <v>0.2</v>
      </c>
      <c r="D15" s="3"/>
      <c r="E15" s="3"/>
      <c r="F15">
        <v>1234581383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C1" workbookViewId="0">
      <selection activeCell="L11" sqref="L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20230110500001</v>
      </c>
      <c r="C5" t="s">
        <v>76</v>
      </c>
      <c r="D5">
        <v>152935</v>
      </c>
      <c r="E5" t="s">
        <v>1</v>
      </c>
      <c r="F5" t="s">
        <v>3</v>
      </c>
      <c r="G5" s="3">
        <v>40</v>
      </c>
      <c r="H5" s="3">
        <v>40</v>
      </c>
      <c r="I5" s="3">
        <v>40</v>
      </c>
      <c r="J5" s="3">
        <v>40</v>
      </c>
      <c r="K5" s="3">
        <v>40</v>
      </c>
      <c r="L5" s="3">
        <v>40</v>
      </c>
      <c r="M5">
        <f>G5*Komponen!C10 + H5*Komponen!C11 + I5*Komponen!C12 + J5*Komponen!C13 + K5*Komponen!C14 + L5*Komponen!C15</f>
        <v>40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>
        <v>20230110500002</v>
      </c>
      <c r="C6" t="s">
        <v>77</v>
      </c>
      <c r="D6">
        <v>152855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35">
      <c r="A7">
        <v>3</v>
      </c>
      <c r="B7">
        <v>20230110500003</v>
      </c>
      <c r="C7" t="s">
        <v>78</v>
      </c>
      <c r="D7">
        <v>153159</v>
      </c>
      <c r="E7" t="s">
        <v>1</v>
      </c>
      <c r="F7" t="s">
        <v>3</v>
      </c>
      <c r="G7" s="3">
        <v>80</v>
      </c>
      <c r="H7" s="3">
        <v>75</v>
      </c>
      <c r="I7" s="3">
        <v>77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80.95</v>
      </c>
      <c r="N7" t="str">
        <f t="shared" si="0"/>
        <v>A</v>
      </c>
    </row>
    <row r="8" spans="1:14" x14ac:dyDescent="0.35">
      <c r="A8">
        <v>4</v>
      </c>
      <c r="B8">
        <v>20230110500004</v>
      </c>
      <c r="C8" t="s">
        <v>79</v>
      </c>
      <c r="D8">
        <v>153485</v>
      </c>
      <c r="E8" t="s">
        <v>1</v>
      </c>
      <c r="F8" t="s">
        <v>3</v>
      </c>
      <c r="G8" s="3">
        <v>75</v>
      </c>
      <c r="H8" s="3">
        <v>80</v>
      </c>
      <c r="I8" s="3">
        <v>85</v>
      </c>
      <c r="J8" s="3">
        <v>90</v>
      </c>
      <c r="K8" s="3">
        <v>95</v>
      </c>
      <c r="L8" s="3">
        <v>96</v>
      </c>
      <c r="M8">
        <f>G8*Komponen!C10 + H8*Komponen!C11 + I8*Komponen!C12 + J8*Komponen!C13 + K8*Komponen!C14 + L8*Komponen!C15</f>
        <v>86.7</v>
      </c>
      <c r="N8" t="str">
        <f t="shared" si="0"/>
        <v>A</v>
      </c>
    </row>
    <row r="9" spans="1:14" x14ac:dyDescent="0.35">
      <c r="A9">
        <v>5</v>
      </c>
      <c r="B9">
        <v>20230110500005</v>
      </c>
      <c r="C9" t="s">
        <v>80</v>
      </c>
      <c r="D9">
        <v>152885</v>
      </c>
      <c r="E9" t="s">
        <v>1</v>
      </c>
      <c r="F9" t="s">
        <v>3</v>
      </c>
      <c r="G9" s="3">
        <v>75</v>
      </c>
      <c r="H9" s="3">
        <v>75</v>
      </c>
      <c r="I9" s="3">
        <v>76</v>
      </c>
      <c r="J9" s="3">
        <v>80</v>
      </c>
      <c r="K9" s="3">
        <v>85</v>
      </c>
      <c r="L9" s="3">
        <v>90</v>
      </c>
      <c r="M9">
        <f>G9*Komponen!C10 + H9*Komponen!C11 + I9*Komponen!C12 + J9*Komponen!C13 + K9*Komponen!C14 + L9*Komponen!C15</f>
        <v>80.599999999999994</v>
      </c>
      <c r="N9" t="str">
        <f t="shared" si="0"/>
        <v>A</v>
      </c>
    </row>
    <row r="10" spans="1:14" x14ac:dyDescent="0.35">
      <c r="A10">
        <v>6</v>
      </c>
      <c r="B10">
        <v>20230110500006</v>
      </c>
      <c r="C10" t="s">
        <v>81</v>
      </c>
      <c r="D10">
        <v>152939</v>
      </c>
      <c r="E10" t="s">
        <v>1</v>
      </c>
      <c r="F10" t="s">
        <v>3</v>
      </c>
      <c r="G10" s="3">
        <v>70</v>
      </c>
      <c r="H10" s="3">
        <v>75</v>
      </c>
      <c r="I10" s="3">
        <v>76</v>
      </c>
      <c r="J10" s="3">
        <v>77</v>
      </c>
      <c r="K10" s="3">
        <v>78</v>
      </c>
      <c r="L10" s="3">
        <v>75</v>
      </c>
      <c r="M10">
        <f>G10*Komponen!C10 + H10*Komponen!C11 + I10*Komponen!C12 + J10*Komponen!C13 + K10*Komponen!C14 + L10*Komponen!C15</f>
        <v>74.7</v>
      </c>
      <c r="N10" t="str">
        <f t="shared" si="0"/>
        <v>B+</v>
      </c>
    </row>
    <row r="11" spans="1:14" x14ac:dyDescent="0.35">
      <c r="A11">
        <v>7</v>
      </c>
      <c r="B11">
        <v>20230110500007</v>
      </c>
      <c r="C11" t="s">
        <v>82</v>
      </c>
      <c r="D11">
        <v>152901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5">
      <c r="A12">
        <v>8</v>
      </c>
      <c r="B12">
        <v>20230110500008</v>
      </c>
      <c r="C12" t="s">
        <v>83</v>
      </c>
      <c r="D12">
        <v>153831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76</v>
      </c>
      <c r="K12" s="3">
        <v>78</v>
      </c>
      <c r="L12" s="3">
        <v>79</v>
      </c>
      <c r="M12">
        <f>G12*Komponen!C10 + H12*Komponen!C11 + I12*Komponen!C12 + J12*Komponen!C13 + K12*Komponen!C14 + L12*Komponen!C15</f>
        <v>76.45</v>
      </c>
      <c r="N12" t="str">
        <f t="shared" si="0"/>
        <v>A-</v>
      </c>
    </row>
    <row r="13" spans="1:14" x14ac:dyDescent="0.35">
      <c r="A13">
        <v>9</v>
      </c>
      <c r="B13">
        <v>20230110500009</v>
      </c>
      <c r="C13" t="s">
        <v>84</v>
      </c>
      <c r="D13">
        <v>152993</v>
      </c>
      <c r="E13" t="s">
        <v>1</v>
      </c>
      <c r="F13" t="s">
        <v>3</v>
      </c>
      <c r="G13" s="3">
        <v>40</v>
      </c>
      <c r="H13" s="3">
        <v>50</v>
      </c>
      <c r="I13" s="3">
        <v>50</v>
      </c>
      <c r="J13" s="3">
        <v>50</v>
      </c>
      <c r="K13" s="3">
        <v>55</v>
      </c>
      <c r="L13" s="3">
        <v>59</v>
      </c>
      <c r="M13">
        <f>G13*Komponen!C10 + H13*Komponen!C11 + I13*Komponen!C12 + J13*Komponen!C13 + K13*Komponen!C14 + L13*Komponen!C15</f>
        <v>50.05</v>
      </c>
      <c r="N13" t="str">
        <f t="shared" si="0"/>
        <v>C</v>
      </c>
    </row>
    <row r="14" spans="1:14" x14ac:dyDescent="0.35">
      <c r="A14">
        <v>10</v>
      </c>
      <c r="B14">
        <v>20230110500010</v>
      </c>
      <c r="C14" t="s">
        <v>85</v>
      </c>
      <c r="D14">
        <v>152955</v>
      </c>
      <c r="E14" t="s">
        <v>1</v>
      </c>
      <c r="F14" t="s">
        <v>3</v>
      </c>
      <c r="G14" s="3">
        <v>70</v>
      </c>
      <c r="H14" s="3">
        <v>71</v>
      </c>
      <c r="I14" s="3">
        <v>72</v>
      </c>
      <c r="J14" s="3">
        <v>73</v>
      </c>
      <c r="K14" s="3">
        <v>74</v>
      </c>
      <c r="L14" s="3">
        <v>75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35">
      <c r="A15">
        <v>11</v>
      </c>
      <c r="B15">
        <v>20230110500012</v>
      </c>
      <c r="C15" t="s">
        <v>86</v>
      </c>
      <c r="D15">
        <v>152950</v>
      </c>
      <c r="E15" t="s">
        <v>1</v>
      </c>
      <c r="F15" t="s">
        <v>3</v>
      </c>
      <c r="G15" s="3">
        <v>80</v>
      </c>
      <c r="H15" s="3">
        <v>85</v>
      </c>
      <c r="I15" s="3">
        <v>90</v>
      </c>
      <c r="J15" s="3">
        <v>95</v>
      </c>
      <c r="K15" s="3">
        <v>96</v>
      </c>
      <c r="L15" s="3">
        <v>97</v>
      </c>
      <c r="M15">
        <f>G15*Komponen!C10 + H15*Komponen!C11 + I15*Komponen!C12 + J15*Komponen!C13 + K15*Komponen!C14 + L15*Komponen!C15</f>
        <v>90.300000000000011</v>
      </c>
      <c r="N15" t="str">
        <f t="shared" si="0"/>
        <v>A</v>
      </c>
    </row>
    <row r="16" spans="1:14" x14ac:dyDescent="0.35">
      <c r="A16">
        <v>12</v>
      </c>
      <c r="B16">
        <v>20230110500013</v>
      </c>
      <c r="C16" t="s">
        <v>87</v>
      </c>
      <c r="D16">
        <v>152959</v>
      </c>
      <c r="E16" t="s">
        <v>1</v>
      </c>
      <c r="F16" t="s">
        <v>3</v>
      </c>
      <c r="G16" s="3">
        <v>75</v>
      </c>
      <c r="H16" s="3">
        <v>76</v>
      </c>
      <c r="I16" s="3">
        <v>78</v>
      </c>
      <c r="J16" s="3">
        <v>80</v>
      </c>
      <c r="K16" s="3">
        <v>85</v>
      </c>
      <c r="L16" s="3">
        <v>89</v>
      </c>
      <c r="M16">
        <f>G16*Komponen!C10 + H16*Komponen!C11 + I16*Komponen!C12 + J16*Komponen!C13 + K16*Komponen!C14 + L16*Komponen!C15</f>
        <v>80.7</v>
      </c>
      <c r="N16" t="str">
        <f t="shared" si="0"/>
        <v>A</v>
      </c>
    </row>
    <row r="17" spans="1:14" x14ac:dyDescent="0.35">
      <c r="A17">
        <v>13</v>
      </c>
      <c r="B17">
        <v>20230110500015</v>
      </c>
      <c r="C17" t="s">
        <v>88</v>
      </c>
      <c r="D17">
        <v>153381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5">
      <c r="A18">
        <v>14</v>
      </c>
      <c r="B18">
        <v>20230110500018</v>
      </c>
      <c r="C18" t="s">
        <v>89</v>
      </c>
      <c r="D18">
        <v>154495</v>
      </c>
      <c r="E18" t="s">
        <v>1</v>
      </c>
      <c r="F18" t="s">
        <v>3</v>
      </c>
      <c r="G18" s="3">
        <v>70</v>
      </c>
      <c r="H18" s="3">
        <v>71</v>
      </c>
      <c r="I18" s="3">
        <v>72</v>
      </c>
      <c r="J18" s="3">
        <v>73</v>
      </c>
      <c r="K18" s="3">
        <v>74</v>
      </c>
      <c r="L18" s="3">
        <v>75</v>
      </c>
      <c r="M18">
        <f>G18*Komponen!C10 + H18*Komponen!C11 + I18*Komponen!C12 + J18*Komponen!C13 + K18*Komponen!C14 + L18*Komponen!C15</f>
        <v>72.5</v>
      </c>
      <c r="N1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r8n0cv027931313@outlook.com</cp:lastModifiedBy>
  <dcterms:created xsi:type="dcterms:W3CDTF">2025-01-29T06:17:56Z</dcterms:created>
  <dcterms:modified xsi:type="dcterms:W3CDTF">2025-01-29T06:39:24Z</dcterms:modified>
  <cp:category>nilai</cp:category>
</cp:coreProperties>
</file>