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E\SARIF HIDAYAT\DATA UMMAT\DATA DOSEN SARIF\Ganjil\Ganjil 24-25\AP\"/>
    </mc:Choice>
  </mc:AlternateContent>
  <xr:revisionPtr revIDLastSave="0" documentId="13_ncr:1_{86C0FD56-8643-4DB7-96BA-95AAFEC481A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<sst xmlns="http://schemas.openxmlformats.org/spreadsheetml/2006/main" count="205" uniqueCount="139">
  <si>
    <t>KODE MK</t>
  </si>
  <si>
    <t>B1B2A12A</t>
  </si>
  <si>
    <t>NAMA MK</t>
  </si>
  <si>
    <t>BAHASA INGGRIS ADMINISTRASI</t>
  </si>
  <si>
    <t>NAMA KELAS</t>
  </si>
  <si>
    <t>III.A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</si>
  <si>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</si>
  <si>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</si>
  <si>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</si>
  <si>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</si>
  <si>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</si>
  <si>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</si>
  <si>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</si>
  <si>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</si>
  <si>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</si>
  <si>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</si>
  <si>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</si>
  <si>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</si>
  <si>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</si>
  <si>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</si>
  <si>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</si>
  <si>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</si>
  <si>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</si>
  <si>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</si>
  <si>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</si>
  <si>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</si>
  <si>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</si>
  <si>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</si>
  <si>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</si>
  <si>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</si>
  <si>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</si>
  <si>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</si>
  <si>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</si>
  <si>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</si>
  <si>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</si>
  <si>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</si>
  <si>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</si>
  <si>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</si>
  <si>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</si>
  <si>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</si>
  <si>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</si>
  <si>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</si>
  <si>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</si>
  <si>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</si>
  <si>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</si>
  <si>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</si>
  <si>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</si>
  <si>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</si>
  <si>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</si>
  <si>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</si>
  <si>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</si>
  <si>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</si>
  <si>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</si>
  <si>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</si>
  <si>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</si>
  <si>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</si>
  <si>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</si>
  <si>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</si>
  <si>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</si>
  <si>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</si>
  <si>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</si>
  <si>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</si>
  <si>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</si>
  <si>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</si>
  <si>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</si>
  <si>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ADMINISTRASI (B1B2A12A)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</si>
  <si>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</si>
  <si>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</si>
  <si>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</si>
  <si>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</si>
  <si>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</si>
  <si>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</si>
  <si>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</si>
  <si>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</si>
  <si>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</si>
  <si>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ALFINA DAMAYANTI</t>
  </si>
  <si>
    <t>ARIANSYAH</t>
  </si>
  <si>
    <t>AYU PURWANINGSI</t>
  </si>
  <si>
    <t>BAIQ IMANIAR CAHYANI</t>
  </si>
  <si>
    <t>DION SAPUTRA</t>
  </si>
  <si>
    <t>FATIMAH</t>
  </si>
  <si>
    <t>FATMAWATI</t>
  </si>
  <si>
    <t>KHAIRUN AFRA</t>
  </si>
  <si>
    <t>KRESNA PADILA KUSUMA</t>
  </si>
  <si>
    <t>MALA KAULAN SAQILA</t>
  </si>
  <si>
    <t>MUH. JASADI HARDI</t>
  </si>
  <si>
    <t>MUHAMMAD SAIFUL AHYAR</t>
  </si>
  <si>
    <t>NAYA ALIFIA QOTRUNNADA</t>
  </si>
  <si>
    <t>NUR RAHMADI</t>
  </si>
  <si>
    <t>NURHAYATI</t>
  </si>
  <si>
    <t>SARI GADING</t>
  </si>
  <si>
    <t>SUCI YUNIKA MAHARANI</t>
  </si>
  <si>
    <t>SUSILO BAMBANG A.</t>
  </si>
  <si>
    <t>YOGI RISKI PUTRA</t>
  </si>
  <si>
    <t>YULI DWI MULYANA</t>
  </si>
  <si>
    <t>ZAETUN ANISAH</t>
  </si>
  <si>
    <t>MUHAMMAD ADITIAR</t>
  </si>
  <si>
    <t>ALFARADI</t>
  </si>
  <si>
    <t>Kehadiran dan keaktifan</t>
  </si>
  <si>
    <t>Presence and activeness</t>
  </si>
  <si>
    <t>Tes Lisan</t>
  </si>
  <si>
    <t>Oral Test</t>
  </si>
  <si>
    <t>Mengulas Materi dengan Tugas Tertulis</t>
  </si>
  <si>
    <t>Review of Materials by Written Task</t>
  </si>
  <si>
    <t>Buat Video</t>
  </si>
  <si>
    <t>Making Video</t>
  </si>
  <si>
    <t>Learning Contract</t>
  </si>
  <si>
    <t xml:space="preserve">Developing effective English sentence and paragraph: - Independent and dependent clauses </t>
  </si>
  <si>
    <t xml:space="preserve">Kinds of sentences - Topic sentence </t>
  </si>
  <si>
    <t>Controlling sentences – Concluding sentences</t>
  </si>
  <si>
    <t xml:space="preserve">Oral academic communication :- Factors contributing to good and bad presentation </t>
  </si>
  <si>
    <t>Essential expressions for academic presentation</t>
  </si>
  <si>
    <t>How to make effective media for presentation</t>
  </si>
  <si>
    <t>Midterm Test</t>
  </si>
  <si>
    <t xml:space="preserve">Watching various conversations and talks: - Watching Video  </t>
  </si>
  <si>
    <t>Watching Film and discussion</t>
  </si>
  <si>
    <t xml:space="preserve">Reading for Understanding: strategies and application: - Skimming - Scanning  - Vocabulary recognition </t>
  </si>
  <si>
    <t xml:space="preserve">Reading for details: - Understanding main ideas  - Understanding stated detail information </t>
  </si>
  <si>
    <t>Understanding unstated detail information -Understanding implied information</t>
  </si>
  <si>
    <t>Text pattern organizations</t>
  </si>
  <si>
    <t>Telling Assignment</t>
  </si>
  <si>
    <t>Final Test</t>
  </si>
  <si>
    <t>Kontrak Pembelajaran</t>
  </si>
  <si>
    <t>Jenis-jenis kalimat - Kalimat Tipik</t>
  </si>
  <si>
    <t>Kalimat pengontrol - Kalimat Penyimpul</t>
  </si>
  <si>
    <t>Ekspresi penting dalam presesntasi akademik</t>
  </si>
  <si>
    <t>Ujian Tengah Semester</t>
  </si>
  <si>
    <t>Menonton beragam percakapan dan pembicaraan : 
- Menonton video</t>
  </si>
  <si>
    <t>bagaimana membuat media yang efektif untuk 
presentasi</t>
  </si>
  <si>
    <t>Komunikasi akademik lisan: - Faktor yang berkontribusi 
pada presentasi yang baik dan buruk</t>
  </si>
  <si>
    <t>Mengembangkan kalimat dan paragraf bahasa Inggris 
Efektif: - Klausa Independen dan dependen</t>
  </si>
  <si>
    <t>Menonton file dan diskusi</t>
  </si>
  <si>
    <t>Membaca untuk memahami: strategi dan penerapan: 
Skiming - Skening - Pengenalan Kosa Kata</t>
  </si>
  <si>
    <t>Membaca detail: - Memahami ide pokok - Memahami 
informasi detail yang dinyatakan</t>
  </si>
  <si>
    <t>Memahami 
informasi detail yang tidak dinyatakan - Memahami informasi yang tersirat</t>
  </si>
  <si>
    <t>Organisasi pola teks</t>
  </si>
  <si>
    <t>Menceritakan Tugas</t>
  </si>
  <si>
    <t>Ujia Akhir Semester</t>
  </si>
  <si>
    <t>https://drive.google.com/drive/folders/1YlR6hApR2cuRgIBTSoImOX3PF1qDbI1m?usp=drive_link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</si>
</sst>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M21" sqref="M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4" t="s">
        <v>122</v>
      </c>
      <c r="C10" s="11" t="s">
        <v>106</v>
      </c>
      <c r="D10">
        <v>1234581869</v>
      </c>
    </row>
    <row r="11" spans="1:4" ht="30" x14ac:dyDescent="0.25">
      <c r="A11">
        <v>2</v>
      </c>
      <c r="B11" s="15" t="s">
        <v>130</v>
      </c>
      <c r="C11" s="11" t="s">
        <v>107</v>
      </c>
      <c r="D11">
        <v>1234581869</v>
      </c>
    </row>
    <row r="12" spans="1:4" ht="15.75" x14ac:dyDescent="0.25">
      <c r="A12">
        <v>3</v>
      </c>
      <c r="B12" s="14" t="s">
        <v>123</v>
      </c>
      <c r="C12" s="11" t="s">
        <v>108</v>
      </c>
      <c r="D12">
        <v>1234581869</v>
      </c>
    </row>
    <row r="13" spans="1:4" ht="15.75" x14ac:dyDescent="0.25">
      <c r="A13">
        <v>4</v>
      </c>
      <c r="B13" s="14" t="s">
        <v>124</v>
      </c>
      <c r="C13" s="11" t="s">
        <v>109</v>
      </c>
      <c r="D13">
        <v>1234581869</v>
      </c>
    </row>
    <row r="14" spans="1:4" ht="45" x14ac:dyDescent="0.25">
      <c r="A14">
        <v>5</v>
      </c>
      <c r="B14" s="15" t="s">
        <v>129</v>
      </c>
      <c r="C14" s="11" t="s">
        <v>110</v>
      </c>
      <c r="D14">
        <v>1234581869</v>
      </c>
    </row>
    <row r="15" spans="1:4" ht="15.75" x14ac:dyDescent="0.25">
      <c r="A15">
        <v>6</v>
      </c>
      <c r="B15" s="14" t="s">
        <v>125</v>
      </c>
      <c r="C15" s="11" t="s">
        <v>111</v>
      </c>
      <c r="D15">
        <v>1234581869</v>
      </c>
    </row>
    <row r="16" spans="1:4" ht="30" x14ac:dyDescent="0.25">
      <c r="A16">
        <v>7</v>
      </c>
      <c r="B16" s="15" t="s">
        <v>128</v>
      </c>
      <c r="C16" s="11" t="s">
        <v>112</v>
      </c>
      <c r="D16">
        <v>1234581869</v>
      </c>
    </row>
    <row r="17" spans="1:4" ht="15.75" x14ac:dyDescent="0.25">
      <c r="A17">
        <v>8</v>
      </c>
      <c r="B17" s="14" t="s">
        <v>126</v>
      </c>
      <c r="C17" s="11" t="s">
        <v>113</v>
      </c>
      <c r="D17">
        <v>1234581869</v>
      </c>
    </row>
    <row r="18" spans="1:4" ht="30" x14ac:dyDescent="0.25">
      <c r="A18">
        <v>9</v>
      </c>
      <c r="B18" s="15" t="s">
        <v>127</v>
      </c>
      <c r="C18" s="11" t="s">
        <v>114</v>
      </c>
      <c r="D18">
        <v>1234581869</v>
      </c>
    </row>
    <row r="19" spans="1:4" ht="15.75" x14ac:dyDescent="0.25">
      <c r="A19">
        <v>10</v>
      </c>
      <c r="B19" s="14" t="s">
        <v>131</v>
      </c>
      <c r="C19" s="11" t="s">
        <v>115</v>
      </c>
      <c r="D19">
        <v>1234581869</v>
      </c>
    </row>
    <row r="20" spans="1:4" ht="30" x14ac:dyDescent="0.25">
      <c r="A20">
        <v>11</v>
      </c>
      <c r="B20" s="15" t="s">
        <v>132</v>
      </c>
      <c r="C20" s="11" t="s">
        <v>116</v>
      </c>
      <c r="D20">
        <v>1234581869</v>
      </c>
    </row>
    <row r="21" spans="1:4" ht="30" x14ac:dyDescent="0.25">
      <c r="A21">
        <v>12</v>
      </c>
      <c r="B21" s="15" t="s">
        <v>133</v>
      </c>
      <c r="C21" s="11" t="s">
        <v>117</v>
      </c>
      <c r="D21">
        <v>1234581869</v>
      </c>
    </row>
    <row r="22" spans="1:4" ht="45" x14ac:dyDescent="0.25">
      <c r="A22">
        <v>13</v>
      </c>
      <c r="B22" s="15" t="s">
        <v>134</v>
      </c>
      <c r="C22" s="12" t="s">
        <v>118</v>
      </c>
      <c r="D22">
        <v>1234581869</v>
      </c>
    </row>
    <row r="23" spans="1:4" ht="15.75" x14ac:dyDescent="0.25">
      <c r="A23">
        <v>14</v>
      </c>
      <c r="B23" s="14" t="s">
        <v>135</v>
      </c>
      <c r="C23" s="11" t="s">
        <v>119</v>
      </c>
      <c r="D23">
        <v>1234581869</v>
      </c>
    </row>
    <row r="24" spans="1:4" ht="16.5" thickBot="1" x14ac:dyDescent="0.3">
      <c r="A24">
        <v>15</v>
      </c>
      <c r="B24" s="14" t="s">
        <v>136</v>
      </c>
      <c r="C24" s="11" t="s">
        <v>120</v>
      </c>
      <c r="D24">
        <v>1234581869</v>
      </c>
    </row>
    <row r="25" spans="1:4" ht="16.5" thickBot="1" x14ac:dyDescent="0.3">
      <c r="A25">
        <v>16</v>
      </c>
      <c r="B25" s="14" t="s">
        <v>137</v>
      </c>
      <c r="C25" s="13" t="s">
        <v>121</v>
      </c>
      <c r="D25">
        <v>1234581869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2" sqref="C2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98</v>
      </c>
      <c r="E10" s="3" t="s">
        <v>99</v>
      </c>
      <c r="F10">
        <v>1234581869</v>
      </c>
    </row>
    <row r="11" spans="1:6" x14ac:dyDescent="0.25">
      <c r="A11">
        <v>2</v>
      </c>
      <c r="B11" t="s">
        <v>60</v>
      </c>
      <c r="C11" s="9">
        <v>0.1</v>
      </c>
      <c r="D11" s="3" t="s">
        <v>138</v>
      </c>
      <c r="E11" s="3"/>
      <c r="F11">
        <v>1234581869</v>
      </c>
    </row>
    <row r="12" spans="1:6" x14ac:dyDescent="0.25">
      <c r="A12">
        <v>3</v>
      </c>
      <c r="B12" t="s">
        <v>61</v>
      </c>
      <c r="C12" s="9">
        <v>0.1</v>
      </c>
      <c r="D12" s="3" t="s">
        <v>100</v>
      </c>
      <c r="E12" s="3" t="s">
        <v>101</v>
      </c>
      <c r="F12">
        <v>1234581869</v>
      </c>
    </row>
    <row r="13" spans="1:6" x14ac:dyDescent="0.25">
      <c r="A13">
        <v>4</v>
      </c>
      <c r="B13" t="s">
        <v>62</v>
      </c>
      <c r="C13" s="9">
        <v>0.2</v>
      </c>
      <c r="D13" s="3" t="s">
        <v>102</v>
      </c>
      <c r="E13" s="3" t="s">
        <v>103</v>
      </c>
      <c r="F13">
        <v>1234581869</v>
      </c>
    </row>
    <row r="14" spans="1:6" x14ac:dyDescent="0.25">
      <c r="A14">
        <v>5</v>
      </c>
      <c r="B14" t="s">
        <v>63</v>
      </c>
      <c r="C14" s="9">
        <v>0.2</v>
      </c>
      <c r="D14" s="3" t="s">
        <v>104</v>
      </c>
      <c r="E14" s="3" t="s">
        <v>105</v>
      </c>
      <c r="F14">
        <v>1234581869</v>
      </c>
    </row>
    <row r="15" spans="1:6" x14ac:dyDescent="0.25">
      <c r="A15">
        <v>6</v>
      </c>
      <c r="B15" t="s">
        <v>64</v>
      </c>
      <c r="C15" s="9">
        <v>0.2</v>
      </c>
      <c r="D15" s="3" t="s">
        <v>104</v>
      </c>
      <c r="E15" s="3" t="s">
        <v>105</v>
      </c>
      <c r="F15">
        <v>1234581869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workbookViewId="0">
      <selection activeCell="F29" sqref="F23:F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0.1</v>
      </c>
      <c r="I4" s="9">
        <v>0.1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>
        <v>20230210200002</v>
      </c>
      <c r="C5" t="s">
        <v>75</v>
      </c>
      <c r="D5">
        <v>153045</v>
      </c>
      <c r="E5" t="s">
        <v>1</v>
      </c>
      <c r="F5" t="s">
        <v>3</v>
      </c>
      <c r="G5" s="3">
        <v>85</v>
      </c>
      <c r="H5" s="3">
        <v>90</v>
      </c>
      <c r="I5" s="3">
        <v>85</v>
      </c>
      <c r="J5" s="3">
        <v>80</v>
      </c>
      <c r="K5" s="3">
        <v>90</v>
      </c>
      <c r="L5" s="3">
        <v>90</v>
      </c>
      <c r="M5">
        <f>G5*Komponen!C10 + H5*Komponen!C11 + I5*Komponen!C12 + J5*Komponen!C13 + K5*Komponen!C14 + L5*Komponen!C15</f>
        <v>86.5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20230210200003</v>
      </c>
      <c r="C6" t="s">
        <v>76</v>
      </c>
      <c r="D6">
        <v>152013</v>
      </c>
      <c r="E6" t="s">
        <v>1</v>
      </c>
      <c r="F6" t="s">
        <v>3</v>
      </c>
      <c r="G6" s="3">
        <v>80</v>
      </c>
      <c r="H6" s="3">
        <v>80</v>
      </c>
      <c r="I6" s="3">
        <v>70</v>
      </c>
      <c r="J6" s="3">
        <v>75</v>
      </c>
      <c r="K6" s="3">
        <v>75</v>
      </c>
      <c r="L6" s="3">
        <v>80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25">
      <c r="A7">
        <v>3</v>
      </c>
      <c r="B7">
        <v>20230210200004</v>
      </c>
      <c r="C7" t="s">
        <v>77</v>
      </c>
      <c r="D7">
        <v>155803</v>
      </c>
      <c r="E7" t="s">
        <v>1</v>
      </c>
      <c r="F7" t="s">
        <v>3</v>
      </c>
      <c r="G7" s="3">
        <v>80</v>
      </c>
      <c r="H7" s="3">
        <v>80</v>
      </c>
      <c r="I7" s="3">
        <v>75</v>
      </c>
      <c r="J7" s="3">
        <v>75</v>
      </c>
      <c r="K7" s="3">
        <v>80</v>
      </c>
      <c r="L7" s="3">
        <v>80</v>
      </c>
      <c r="M7">
        <f>G7*Komponen!C10 + H7*Komponen!C11 + I7*Komponen!C12 + J7*Komponen!C13 + K7*Komponen!C14 + L7*Komponen!C15</f>
        <v>78.5</v>
      </c>
      <c r="N7" t="str">
        <f t="shared" si="0"/>
        <v>A-</v>
      </c>
    </row>
    <row r="8" spans="1:14" x14ac:dyDescent="0.25">
      <c r="A8">
        <v>4</v>
      </c>
      <c r="B8">
        <v>20230210200005</v>
      </c>
      <c r="C8" t="s">
        <v>78</v>
      </c>
      <c r="D8">
        <v>152177</v>
      </c>
      <c r="E8" t="s">
        <v>1</v>
      </c>
      <c r="F8" t="s">
        <v>3</v>
      </c>
      <c r="G8" s="3">
        <v>90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>
        <v>20230210200007</v>
      </c>
      <c r="C9" t="s">
        <v>79</v>
      </c>
      <c r="D9">
        <v>152003</v>
      </c>
      <c r="E9" t="s">
        <v>1</v>
      </c>
      <c r="F9" t="s">
        <v>3</v>
      </c>
      <c r="G9" s="3">
        <v>80</v>
      </c>
      <c r="H9" s="3">
        <v>70</v>
      </c>
      <c r="I9" s="3">
        <v>70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25">
      <c r="A10">
        <v>6</v>
      </c>
      <c r="B10">
        <v>20230210200008</v>
      </c>
      <c r="C10" t="s">
        <v>80</v>
      </c>
      <c r="D10">
        <v>151872</v>
      </c>
      <c r="E10" t="s">
        <v>1</v>
      </c>
      <c r="F10" t="s">
        <v>3</v>
      </c>
      <c r="G10" s="3">
        <v>85</v>
      </c>
      <c r="H10" s="3">
        <v>80</v>
      </c>
      <c r="I10" s="3">
        <v>70</v>
      </c>
      <c r="J10" s="3">
        <v>75</v>
      </c>
      <c r="K10" s="3">
        <v>80</v>
      </c>
      <c r="L10" s="3">
        <v>80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25">
      <c r="A11">
        <v>7</v>
      </c>
      <c r="B11">
        <v>20230210200009</v>
      </c>
      <c r="C11" t="s">
        <v>81</v>
      </c>
      <c r="D11">
        <v>152402</v>
      </c>
      <c r="E11" t="s">
        <v>1</v>
      </c>
      <c r="F11" t="s">
        <v>3</v>
      </c>
      <c r="G11" s="3">
        <v>80</v>
      </c>
      <c r="H11" s="3">
        <v>70</v>
      </c>
      <c r="I11" s="3">
        <v>70</v>
      </c>
      <c r="J11" s="3">
        <v>0</v>
      </c>
      <c r="K11" s="3">
        <v>70</v>
      </c>
      <c r="L11" s="3">
        <v>70</v>
      </c>
      <c r="M11">
        <f>G11*Komponen!C10 + H11*Komponen!C11 + I11*Komponen!C12 + J11*Komponen!C13 + K11*Komponen!C14 + L11*Komponen!C15</f>
        <v>58</v>
      </c>
      <c r="N11" t="str">
        <f t="shared" si="0"/>
        <v>C+</v>
      </c>
    </row>
    <row r="12" spans="1:14" x14ac:dyDescent="0.25">
      <c r="A12">
        <v>8</v>
      </c>
      <c r="B12">
        <v>20230210200010</v>
      </c>
      <c r="C12" t="s">
        <v>82</v>
      </c>
      <c r="D12">
        <v>152614</v>
      </c>
      <c r="E12" t="s">
        <v>1</v>
      </c>
      <c r="F12" t="s">
        <v>3</v>
      </c>
      <c r="G12" s="3">
        <v>80</v>
      </c>
      <c r="H12" s="3">
        <v>85</v>
      </c>
      <c r="I12" s="3">
        <v>75</v>
      </c>
      <c r="J12" s="3">
        <v>78</v>
      </c>
      <c r="K12" s="3">
        <v>75</v>
      </c>
      <c r="L12" s="3">
        <v>85</v>
      </c>
      <c r="M12">
        <f>G12*Komponen!C10 + H12*Komponen!C11 + I12*Komponen!C12 + J12*Komponen!C13 + K12*Komponen!C14 + L12*Komponen!C15</f>
        <v>79.599999999999994</v>
      </c>
      <c r="N12" t="str">
        <f t="shared" si="0"/>
        <v>A-</v>
      </c>
    </row>
    <row r="13" spans="1:14" x14ac:dyDescent="0.25">
      <c r="A13">
        <v>9</v>
      </c>
      <c r="B13">
        <v>20230210200011</v>
      </c>
      <c r="C13" t="s">
        <v>83</v>
      </c>
      <c r="D13">
        <v>152244</v>
      </c>
      <c r="E13" t="s">
        <v>1</v>
      </c>
      <c r="F13" t="s">
        <v>3</v>
      </c>
      <c r="G13" s="3">
        <v>75</v>
      </c>
      <c r="H13" s="3">
        <v>70</v>
      </c>
      <c r="I13" s="3">
        <v>65</v>
      </c>
      <c r="J13" s="3">
        <v>0</v>
      </c>
      <c r="K13" s="3">
        <v>70</v>
      </c>
      <c r="L13" s="3">
        <v>70</v>
      </c>
      <c r="M13">
        <f>G13*Komponen!C10 + H13*Komponen!C11 + I13*Komponen!C12 + J13*Komponen!C13 + K13*Komponen!C14 + L13*Komponen!C15</f>
        <v>56.5</v>
      </c>
      <c r="N13" t="str">
        <f t="shared" si="0"/>
        <v>C+</v>
      </c>
    </row>
    <row r="14" spans="1:14" x14ac:dyDescent="0.25">
      <c r="A14">
        <v>10</v>
      </c>
      <c r="B14">
        <v>20230210200012</v>
      </c>
      <c r="C14" t="s">
        <v>84</v>
      </c>
      <c r="D14">
        <v>151892</v>
      </c>
      <c r="E14" t="s">
        <v>1</v>
      </c>
      <c r="F14" t="s">
        <v>3</v>
      </c>
      <c r="G14" s="3">
        <v>80</v>
      </c>
      <c r="H14" s="3">
        <v>75</v>
      </c>
      <c r="I14" s="3">
        <v>70</v>
      </c>
      <c r="J14" s="3">
        <v>78</v>
      </c>
      <c r="K14" s="3">
        <v>75</v>
      </c>
      <c r="L14" s="3">
        <v>75</v>
      </c>
      <c r="M14">
        <f>G14*Komponen!C10 + H14*Komponen!C11 + I14*Komponen!C12 + J14*Komponen!C13 + K14*Komponen!C14 + L14*Komponen!C15</f>
        <v>76.099999999999994</v>
      </c>
      <c r="N14" t="str">
        <f t="shared" si="0"/>
        <v>A-</v>
      </c>
    </row>
    <row r="15" spans="1:14" x14ac:dyDescent="0.25">
      <c r="A15">
        <v>11</v>
      </c>
      <c r="B15">
        <v>20230210200013</v>
      </c>
      <c r="C15" t="s">
        <v>85</v>
      </c>
      <c r="D15">
        <v>152767</v>
      </c>
      <c r="E15" t="s">
        <v>1</v>
      </c>
      <c r="F15" t="s">
        <v>3</v>
      </c>
      <c r="G15" s="3">
        <v>80</v>
      </c>
      <c r="H15" s="3">
        <v>80</v>
      </c>
      <c r="I15" s="3">
        <v>75</v>
      </c>
      <c r="J15" s="3">
        <v>75</v>
      </c>
      <c r="K15" s="3">
        <v>80</v>
      </c>
      <c r="L15" s="3">
        <v>80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5">
      <c r="A16">
        <v>12</v>
      </c>
      <c r="B16">
        <v>20230210200014</v>
      </c>
      <c r="C16" t="s">
        <v>86</v>
      </c>
      <c r="D16">
        <v>154387</v>
      </c>
      <c r="E16" t="s">
        <v>1</v>
      </c>
      <c r="F16" t="s">
        <v>3</v>
      </c>
      <c r="G16" s="3">
        <v>85</v>
      </c>
      <c r="H16" s="3">
        <v>85</v>
      </c>
      <c r="I16" s="3">
        <v>80</v>
      </c>
      <c r="J16" s="3">
        <v>85</v>
      </c>
      <c r="K16" s="3">
        <v>80</v>
      </c>
      <c r="L16" s="3">
        <v>85</v>
      </c>
      <c r="M16">
        <f>G16*Komponen!C10 + H16*Komponen!C11 + I16*Komponen!C12 + J16*Komponen!C13 + K16*Komponen!C14 + L16*Komponen!C15</f>
        <v>83.5</v>
      </c>
      <c r="N16" t="str">
        <f t="shared" si="0"/>
        <v>A</v>
      </c>
    </row>
    <row r="17" spans="1:14" x14ac:dyDescent="0.25">
      <c r="A17">
        <v>13</v>
      </c>
      <c r="B17">
        <v>20230210200016</v>
      </c>
      <c r="C17" t="s">
        <v>87</v>
      </c>
      <c r="D17">
        <v>152206</v>
      </c>
      <c r="E17" t="s">
        <v>1</v>
      </c>
      <c r="F17" t="s">
        <v>3</v>
      </c>
      <c r="G17" s="3">
        <v>90</v>
      </c>
      <c r="H17" s="3">
        <v>85</v>
      </c>
      <c r="I17" s="3">
        <v>85</v>
      </c>
      <c r="J17" s="3">
        <v>90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87</v>
      </c>
      <c r="N17" t="str">
        <f t="shared" si="0"/>
        <v>A</v>
      </c>
    </row>
    <row r="18" spans="1:14" x14ac:dyDescent="0.25">
      <c r="A18">
        <v>14</v>
      </c>
      <c r="B18">
        <v>20230210200017</v>
      </c>
      <c r="C18" t="s">
        <v>88</v>
      </c>
      <c r="D18">
        <v>152785</v>
      </c>
      <c r="E18" t="s">
        <v>1</v>
      </c>
      <c r="F18" t="s">
        <v>3</v>
      </c>
      <c r="G18" s="3">
        <v>90</v>
      </c>
      <c r="H18" s="3">
        <v>85</v>
      </c>
      <c r="I18" s="3">
        <v>85</v>
      </c>
      <c r="J18" s="3">
        <v>90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87</v>
      </c>
      <c r="N18" t="str">
        <f t="shared" si="0"/>
        <v>A</v>
      </c>
    </row>
    <row r="19" spans="1:14" x14ac:dyDescent="0.25">
      <c r="A19">
        <v>15</v>
      </c>
      <c r="B19">
        <v>20230210200018</v>
      </c>
      <c r="C19" t="s">
        <v>89</v>
      </c>
      <c r="D19">
        <v>151902</v>
      </c>
      <c r="E19" t="s">
        <v>1</v>
      </c>
      <c r="F19" t="s">
        <v>3</v>
      </c>
      <c r="G19" s="3">
        <v>85</v>
      </c>
      <c r="H19" s="3">
        <v>85</v>
      </c>
      <c r="I19" s="3">
        <v>80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25">
      <c r="A20">
        <v>16</v>
      </c>
      <c r="B20">
        <v>20230210200020</v>
      </c>
      <c r="C20" t="s">
        <v>90</v>
      </c>
      <c r="D20">
        <v>153552</v>
      </c>
      <c r="E20" t="s">
        <v>1</v>
      </c>
      <c r="F20" t="s">
        <v>3</v>
      </c>
      <c r="G20" s="3">
        <v>85</v>
      </c>
      <c r="H20" s="3">
        <v>85</v>
      </c>
      <c r="I20" s="3">
        <v>80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84.5</v>
      </c>
      <c r="N20" t="str">
        <f t="shared" si="0"/>
        <v>A</v>
      </c>
    </row>
    <row r="21" spans="1:14" x14ac:dyDescent="0.25">
      <c r="A21">
        <v>17</v>
      </c>
      <c r="B21">
        <v>20230210200021</v>
      </c>
      <c r="C21" t="s">
        <v>91</v>
      </c>
      <c r="D21">
        <v>153425</v>
      </c>
      <c r="E21" t="s">
        <v>1</v>
      </c>
      <c r="F21" t="s">
        <v>3</v>
      </c>
      <c r="G21" s="3">
        <v>85</v>
      </c>
      <c r="H21" s="3">
        <v>85</v>
      </c>
      <c r="I21" s="3">
        <v>80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25">
      <c r="A22">
        <v>18</v>
      </c>
      <c r="B22">
        <v>20230210200022</v>
      </c>
      <c r="C22" t="s">
        <v>92</v>
      </c>
      <c r="D22">
        <v>154143</v>
      </c>
      <c r="E22" t="s">
        <v>1</v>
      </c>
      <c r="F22" t="s">
        <v>3</v>
      </c>
      <c r="G22" s="3">
        <v>80</v>
      </c>
      <c r="H22" s="3">
        <v>80</v>
      </c>
      <c r="I22" s="3">
        <v>70</v>
      </c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20230210200023</v>
      </c>
      <c r="C23" t="s">
        <v>93</v>
      </c>
      <c r="D23">
        <v>152736</v>
      </c>
      <c r="E23" t="s">
        <v>1</v>
      </c>
      <c r="F23" t="s">
        <v>3</v>
      </c>
      <c r="G23" s="3">
        <v>80</v>
      </c>
      <c r="H23" s="3">
        <v>75</v>
      </c>
      <c r="I23" s="3">
        <v>75</v>
      </c>
      <c r="J23" s="3">
        <v>80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25">
      <c r="A24">
        <v>20</v>
      </c>
      <c r="B24">
        <v>20230210200024</v>
      </c>
      <c r="C24" t="s">
        <v>94</v>
      </c>
      <c r="D24">
        <v>152732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85</v>
      </c>
      <c r="K24" s="3">
        <v>90</v>
      </c>
      <c r="L24" s="3">
        <v>90</v>
      </c>
      <c r="M24">
        <f>G24*Komponen!C10 + H24*Komponen!C11 + I24*Komponen!C12 + J24*Komponen!C13 + K24*Komponen!C14 + L24*Komponen!C15</f>
        <v>89</v>
      </c>
      <c r="N24" t="str">
        <f t="shared" si="0"/>
        <v>A</v>
      </c>
    </row>
    <row r="25" spans="1:14" x14ac:dyDescent="0.25">
      <c r="A25">
        <v>21</v>
      </c>
      <c r="B25">
        <v>20230210200025</v>
      </c>
      <c r="C25" t="s">
        <v>95</v>
      </c>
      <c r="D25">
        <v>151804</v>
      </c>
      <c r="E25" t="s">
        <v>1</v>
      </c>
      <c r="F25" t="s">
        <v>3</v>
      </c>
      <c r="G25" s="3">
        <v>80</v>
      </c>
      <c r="H25" s="3">
        <v>85</v>
      </c>
      <c r="I25" s="3">
        <v>80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83.5</v>
      </c>
      <c r="N25" t="str">
        <f t="shared" si="0"/>
        <v>A</v>
      </c>
    </row>
    <row r="26" spans="1:14" x14ac:dyDescent="0.25">
      <c r="A26">
        <v>22</v>
      </c>
      <c r="B26">
        <v>20230210200026</v>
      </c>
      <c r="C26" t="s">
        <v>96</v>
      </c>
      <c r="D26">
        <v>151957</v>
      </c>
      <c r="E26" t="s">
        <v>1</v>
      </c>
      <c r="F26" t="s">
        <v>3</v>
      </c>
      <c r="G26" s="3">
        <v>85</v>
      </c>
      <c r="H26" s="3">
        <v>80</v>
      </c>
      <c r="I26" s="3">
        <v>85</v>
      </c>
      <c r="J26" s="3">
        <v>85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 x14ac:dyDescent="0.25">
      <c r="A27">
        <v>23</v>
      </c>
      <c r="B27">
        <v>20230210200027</v>
      </c>
      <c r="C27" t="s">
        <v>97</v>
      </c>
      <c r="D27">
        <v>151831</v>
      </c>
      <c r="E27" t="s">
        <v>1</v>
      </c>
      <c r="F27" t="s">
        <v>3</v>
      </c>
      <c r="G27" s="3">
        <v>80</v>
      </c>
      <c r="H27" s="3">
        <v>75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BAUK UMMAT</cp:lastModifiedBy>
  <dcterms:created xsi:type="dcterms:W3CDTF">2025-01-15T01:20:23Z</dcterms:created>
  <dcterms:modified xsi:type="dcterms:W3CDTF">2025-01-20T01:03:00Z</dcterms:modified>
  <cp:category>nilai</cp:category>
</cp:coreProperties>
</file>