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 E\SARIF HIDAYAT\DATA UMMAT\DATA DOSEN SARIF\Ganjil\Ganjil 24-25\AP\"/>
    </mc:Choice>
  </mc:AlternateContent>
  <xr:revisionPtr revIDLastSave="0" documentId="13_ncr:1_{8424B517-B871-44A8-9B89-6E6F04118C58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2" i="4" l="1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<sst xmlns="http://schemas.openxmlformats.org/spreadsheetml/2006/main" count="190" uniqueCount="134">
  <si>
    <t>KODE MK</t>
  </si>
  <si>
    <t>B1B2A12A</t>
  </si>
  <si>
    <t>NAMA MK</t>
  </si>
  <si>
    <t>BAHASA INGGRIS ADMINISTRASI</t>
  </si>
  <si>
    <t>NAMA KELAS</t>
  </si>
  <si>
    <t>III.C</t>
  </si>
  <si>
    <t>Program Studi</t>
  </si>
  <si>
    <t>S1 ADMINISTRASI PUBLIK</t>
  </si>
  <si>
    <t>Fakultas</t>
  </si>
  <si>
    <t>ILMU SOSIAL DAN ILMU POLITIK</t>
  </si>
  <si>
    <t>Semester</t>
  </si>
  <si>
    <t>Nama Dosen</t>
  </si>
  <si>
    <t>ILHAM, M.Pd.,BI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</si>
  <si>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</si>
  <si>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</si>
  <si>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</si>
  <si>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</si>
  <si>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</si>
  <si>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</si>
  <si>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</si>
  <si>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</si>
  <si>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</si>
  <si>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</si>
  <si>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</si>
  <si>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</si>
  <si>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</si>
  <si>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</si>
  <si>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</si>
  <si>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</si>
  <si>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</si>
  <si>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</si>
  <si>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</si>
  <si>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</si>
  <si>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</si>
  <si>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</si>
  <si>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</si>
  <si>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</si>
  <si>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</si>
  <si>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</si>
  <si>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</si>
  <si>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</si>
  <si>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</si>
  <si>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</si>
  <si>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</si>
  <si>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</si>
  <si>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</si>
  <si>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</si>
  <si>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</si>
  <si>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</si>
  <si>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</si>
  <si>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</si>
  <si>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</si>
  <si>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</si>
  <si>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</si>
  <si>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</si>
  <si>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</si>
  <si>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</si>
  <si>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</si>
  <si>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</si>
  <si>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</si>
  <si>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</si>
  <si>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</si>
  <si>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</si>
  <si>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</si>
  <si>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</si>
  <si>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INGGRIS ADMINISTRASI (B1B2A12A)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</si>
  <si>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</si>
  <si>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</si>
  <si>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</si>
  <si>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</si>
  <si>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</si>
  <si>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</si>
  <si>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</si>
  <si>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</si>
  <si>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</si>
  <si>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MERI</t>
  </si>
  <si>
    <t>MUHAMAD SAFRIANSYAH</t>
  </si>
  <si>
    <t>MUHAMMAD BHAKTI AZANISYA PRATAMA</t>
  </si>
  <si>
    <t>MUHAMMAD DAFFA PRATAMA</t>
  </si>
  <si>
    <t>MUHAMMAD RIO JUMADINATA</t>
  </si>
  <si>
    <t>NUR ARAFAH</t>
  </si>
  <si>
    <t>NURUL NAFISAH</t>
  </si>
  <si>
    <t>PRASTI REGISTIA NINGSIH</t>
  </si>
  <si>
    <t>PUTRI SALSABILAH</t>
  </si>
  <si>
    <t>RIYAS SULFAH</t>
  </si>
  <si>
    <t>RIZKI FUADI</t>
  </si>
  <si>
    <t>SHEILA RAMADHANI</t>
  </si>
  <si>
    <t>SURYATI</t>
  </si>
  <si>
    <t>WENI HAFSARI APRILIA</t>
  </si>
  <si>
    <t>WULAN RAMANDHANI</t>
  </si>
  <si>
    <t>FARIDA ARTIKA MEI IRLIANA</t>
  </si>
  <si>
    <t>M. FATHU SALAM</t>
  </si>
  <si>
    <t>LALU DEDE PADMINDRA</t>
  </si>
  <si>
    <t>Kehadiran dan keaktifan</t>
  </si>
  <si>
    <t>Presence and activeness</t>
  </si>
  <si>
    <t>Tes Lisan</t>
  </si>
  <si>
    <t>Oral Test</t>
  </si>
  <si>
    <t>Mengulas Materi dengan Tugas Tertulis</t>
  </si>
  <si>
    <t>Review of Materials by Written Task</t>
  </si>
  <si>
    <t>Buat Video</t>
  </si>
  <si>
    <t>Making Video</t>
  </si>
  <si>
    <t>Kontrak Pembelajaran</t>
  </si>
  <si>
    <t>Learning Contract</t>
  </si>
  <si>
    <t>Mengembangkan kalimat dan paragraf bahasa Inggris 
Efektif: - Klausa Independen dan dependen</t>
  </si>
  <si>
    <t xml:space="preserve">Developing effective English sentence and paragraph: - Independent and dependent clauses </t>
  </si>
  <si>
    <t>Jenis-jenis kalimat - Kalimat Tipik</t>
  </si>
  <si>
    <t xml:space="preserve">Kinds of sentences - Topic sentence </t>
  </si>
  <si>
    <t>Kalimat pengontrol - Kalimat Penyimpul</t>
  </si>
  <si>
    <t>Controlling sentences – Concluding sentences</t>
  </si>
  <si>
    <t>Komunikasi akademik lisan: - Faktor yang berkontribusi 
pada presentasi yang baik dan buruk</t>
  </si>
  <si>
    <t xml:space="preserve">Oral academic communication :- Factors contributing to good and bad presentation </t>
  </si>
  <si>
    <t>Ekspresi penting dalam presesntasi akademik</t>
  </si>
  <si>
    <t>Essential expressions for academic presentation</t>
  </si>
  <si>
    <t>bagaimana membuat media yang efektif untuk 
presentasi</t>
  </si>
  <si>
    <t>How to make effective media for presentation</t>
  </si>
  <si>
    <t>Ujian Tengah Semester</t>
  </si>
  <si>
    <t>Midterm Test</t>
  </si>
  <si>
    <t>Menonton beragam percakapan dan pembicaraan : 
- Menonton video</t>
  </si>
  <si>
    <t xml:space="preserve">Watching various conversations and talks: - Watching Video  </t>
  </si>
  <si>
    <t>Menonton file dan diskusi</t>
  </si>
  <si>
    <t>Watching Film and discussion</t>
  </si>
  <si>
    <t>Membaca untuk memahami: strategi dan penerapan: 
Skiming - Skening - Pengenalan Kosa Kata</t>
  </si>
  <si>
    <t xml:space="preserve">Reading for Understanding: strategies and application: - Skimming - Scanning  - Vocabulary recognition </t>
  </si>
  <si>
    <t>Membaca detail: - Memahami ide pokok - Memahami 
informasi detail yang dinyatakan</t>
  </si>
  <si>
    <t xml:space="preserve">Reading for details: - Understanding main ideas  - Understanding stated detail information </t>
  </si>
  <si>
    <t>Memahami 
informasi detail yang tidak dinyatakan - Memahami informasi yang tersirat</t>
  </si>
  <si>
    <t>Understanding unstated detail information -Understanding implied information</t>
  </si>
  <si>
    <t>Organisasi pola teks</t>
  </si>
  <si>
    <t>Text pattern organizations</t>
  </si>
  <si>
    <t>Menceritakan Tugas</t>
  </si>
  <si>
    <t>Telling Assignment</t>
  </si>
  <si>
    <t>Ujia Akhir Semester</t>
  </si>
  <si>
    <t>Final Test</t>
  </si>
  <si>
    <t>https://drive.google.com/drive/u/1/folders/1YuZEEWYsSI4InGZaaeDhwebYjBrmXopR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</si>
</sst>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32" sqref="C3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101</v>
      </c>
      <c r="C10" s="3" t="s">
        <v>102</v>
      </c>
      <c r="D10">
        <v>1234581871</v>
      </c>
    </row>
    <row r="11" spans="1:4" x14ac:dyDescent="0.25">
      <c r="A11">
        <v>2</v>
      </c>
      <c r="B11" s="3" t="s">
        <v>103</v>
      </c>
      <c r="C11" s="3" t="s">
        <v>104</v>
      </c>
      <c r="D11">
        <v>1234581871</v>
      </c>
    </row>
    <row r="12" spans="1:4" x14ac:dyDescent="0.25">
      <c r="A12">
        <v>3</v>
      </c>
      <c r="B12" s="3" t="s">
        <v>105</v>
      </c>
      <c r="C12" s="3" t="s">
        <v>106</v>
      </c>
      <c r="D12">
        <v>1234581871</v>
      </c>
    </row>
    <row r="13" spans="1:4" x14ac:dyDescent="0.25">
      <c r="A13">
        <v>4</v>
      </c>
      <c r="B13" s="3" t="s">
        <v>107</v>
      </c>
      <c r="C13" s="3" t="s">
        <v>108</v>
      </c>
      <c r="D13">
        <v>1234581871</v>
      </c>
    </row>
    <row r="14" spans="1:4" x14ac:dyDescent="0.25">
      <c r="A14">
        <v>5</v>
      </c>
      <c r="B14" s="3" t="s">
        <v>109</v>
      </c>
      <c r="C14" s="3" t="s">
        <v>110</v>
      </c>
      <c r="D14">
        <v>1234581871</v>
      </c>
    </row>
    <row r="15" spans="1:4" x14ac:dyDescent="0.25">
      <c r="A15">
        <v>6</v>
      </c>
      <c r="B15" s="3" t="s">
        <v>111</v>
      </c>
      <c r="C15" s="3" t="s">
        <v>112</v>
      </c>
      <c r="D15">
        <v>1234581871</v>
      </c>
    </row>
    <row r="16" spans="1:4" x14ac:dyDescent="0.25">
      <c r="A16">
        <v>7</v>
      </c>
      <c r="B16" s="3" t="s">
        <v>113</v>
      </c>
      <c r="C16" s="3" t="s">
        <v>114</v>
      </c>
      <c r="D16">
        <v>1234581871</v>
      </c>
    </row>
    <row r="17" spans="1:4" x14ac:dyDescent="0.25">
      <c r="A17">
        <v>8</v>
      </c>
      <c r="B17" s="3" t="s">
        <v>115</v>
      </c>
      <c r="C17" s="3" t="s">
        <v>116</v>
      </c>
      <c r="D17">
        <v>1234581871</v>
      </c>
    </row>
    <row r="18" spans="1:4" x14ac:dyDescent="0.25">
      <c r="A18">
        <v>9</v>
      </c>
      <c r="B18" s="3" t="s">
        <v>117</v>
      </c>
      <c r="C18" s="3" t="s">
        <v>118</v>
      </c>
      <c r="D18">
        <v>1234581871</v>
      </c>
    </row>
    <row r="19" spans="1:4" x14ac:dyDescent="0.25">
      <c r="A19">
        <v>10</v>
      </c>
      <c r="B19" s="3" t="s">
        <v>119</v>
      </c>
      <c r="C19" s="3" t="s">
        <v>120</v>
      </c>
      <c r="D19">
        <v>1234581871</v>
      </c>
    </row>
    <row r="20" spans="1:4" x14ac:dyDescent="0.25">
      <c r="A20">
        <v>11</v>
      </c>
      <c r="B20" s="3" t="s">
        <v>121</v>
      </c>
      <c r="C20" s="3" t="s">
        <v>122</v>
      </c>
      <c r="D20">
        <v>1234581871</v>
      </c>
    </row>
    <row r="21" spans="1:4" x14ac:dyDescent="0.25">
      <c r="A21">
        <v>12</v>
      </c>
      <c r="B21" s="3" t="s">
        <v>123</v>
      </c>
      <c r="C21" s="3" t="s">
        <v>124</v>
      </c>
      <c r="D21">
        <v>1234581871</v>
      </c>
    </row>
    <row r="22" spans="1:4" x14ac:dyDescent="0.25">
      <c r="A22">
        <v>13</v>
      </c>
      <c r="B22" s="3" t="s">
        <v>125</v>
      </c>
      <c r="C22" s="3" t="s">
        <v>126</v>
      </c>
      <c r="D22">
        <v>1234581871</v>
      </c>
    </row>
    <row r="23" spans="1:4" x14ac:dyDescent="0.25">
      <c r="A23">
        <v>14</v>
      </c>
      <c r="B23" s="3" t="s">
        <v>127</v>
      </c>
      <c r="C23" s="3" t="s">
        <v>128</v>
      </c>
      <c r="D23">
        <v>1234581871</v>
      </c>
    </row>
    <row r="24" spans="1:4" x14ac:dyDescent="0.25">
      <c r="A24">
        <v>15</v>
      </c>
      <c r="B24" s="3" t="s">
        <v>129</v>
      </c>
      <c r="C24" s="3" t="s">
        <v>130</v>
      </c>
      <c r="D24">
        <v>1234581871</v>
      </c>
    </row>
    <row r="25" spans="1:4" x14ac:dyDescent="0.25">
      <c r="A25">
        <v>16</v>
      </c>
      <c r="B25" s="3" t="s">
        <v>131</v>
      </c>
      <c r="C25" s="3" t="s">
        <v>132</v>
      </c>
      <c r="D25">
        <v>1234581871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B38" sqref="B3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32" sqref="D31:D3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93</v>
      </c>
      <c r="E10" s="3" t="s">
        <v>94</v>
      </c>
      <c r="F10">
        <v>1234581871</v>
      </c>
    </row>
    <row r="11" spans="1:6" x14ac:dyDescent="0.25">
      <c r="A11">
        <v>2</v>
      </c>
      <c r="B11" t="s">
        <v>60</v>
      </c>
      <c r="C11" s="9">
        <v>0.1</v>
      </c>
      <c r="D11" s="3" t="s">
        <v>133</v>
      </c>
      <c r="E11" s="3"/>
      <c r="F11">
        <v>1234581871</v>
      </c>
    </row>
    <row r="12" spans="1:6" x14ac:dyDescent="0.25">
      <c r="A12">
        <v>3</v>
      </c>
      <c r="B12" t="s">
        <v>61</v>
      </c>
      <c r="C12" s="9">
        <v>0.1</v>
      </c>
      <c r="D12" s="3" t="s">
        <v>95</v>
      </c>
      <c r="E12" s="3" t="s">
        <v>96</v>
      </c>
      <c r="F12">
        <v>1234581871</v>
      </c>
    </row>
    <row r="13" spans="1:6" x14ac:dyDescent="0.25">
      <c r="A13">
        <v>4</v>
      </c>
      <c r="B13" t="s">
        <v>62</v>
      </c>
      <c r="C13" s="9">
        <v>0.2</v>
      </c>
      <c r="D13" s="3" t="s">
        <v>97</v>
      </c>
      <c r="E13" s="3" t="s">
        <v>98</v>
      </c>
      <c r="F13">
        <v>1234581871</v>
      </c>
    </row>
    <row r="14" spans="1:6" x14ac:dyDescent="0.25">
      <c r="A14">
        <v>5</v>
      </c>
      <c r="B14" t="s">
        <v>63</v>
      </c>
      <c r="C14" s="9">
        <v>0.2</v>
      </c>
      <c r="D14" s="3" t="s">
        <v>99</v>
      </c>
      <c r="E14" s="3" t="s">
        <v>100</v>
      </c>
      <c r="F14">
        <v>1234581871</v>
      </c>
    </row>
    <row r="15" spans="1:6" x14ac:dyDescent="0.25">
      <c r="A15">
        <v>6</v>
      </c>
      <c r="B15" t="s">
        <v>64</v>
      </c>
      <c r="C15" s="9">
        <v>0.2</v>
      </c>
      <c r="D15" s="3" t="s">
        <v>99</v>
      </c>
      <c r="E15" s="3" t="s">
        <v>100</v>
      </c>
      <c r="F15">
        <v>1234581871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workbookViewId="0">
      <selection activeCell="G26" sqref="G2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>
        <v>0.2</v>
      </c>
      <c r="H4" s="9">
        <v>0.1</v>
      </c>
      <c r="I4" s="9">
        <v>0.1</v>
      </c>
      <c r="J4" s="9">
        <v>0.2</v>
      </c>
      <c r="K4" s="9">
        <v>0.2</v>
      </c>
      <c r="L4" s="9">
        <v>0.2</v>
      </c>
      <c r="M4" s="6"/>
    </row>
    <row r="5" spans="1:14" x14ac:dyDescent="0.25">
      <c r="A5">
        <v>1</v>
      </c>
      <c r="B5">
        <v>20230210200057</v>
      </c>
      <c r="C5" t="s">
        <v>75</v>
      </c>
      <c r="D5">
        <v>152608</v>
      </c>
      <c r="E5" t="s">
        <v>1</v>
      </c>
      <c r="F5" t="s">
        <v>3</v>
      </c>
      <c r="G5" s="3">
        <v>75</v>
      </c>
      <c r="H5" s="3">
        <v>75</v>
      </c>
      <c r="I5" s="3">
        <v>70</v>
      </c>
      <c r="J5" s="3">
        <v>0</v>
      </c>
      <c r="K5" s="3">
        <v>70</v>
      </c>
      <c r="L5" s="3">
        <v>75</v>
      </c>
      <c r="M5">
        <f>G5*Komponen!C10 + H5*Komponen!C11 + I5*Komponen!C12 + J5*Komponen!C13 + K5*Komponen!C14 + L5*Komponen!C15</f>
        <v>58.5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25">
      <c r="A6">
        <v>2</v>
      </c>
      <c r="B6">
        <v>20230210200058</v>
      </c>
      <c r="C6" t="s">
        <v>76</v>
      </c>
      <c r="D6">
        <v>152047</v>
      </c>
      <c r="E6" t="s">
        <v>1</v>
      </c>
      <c r="F6" t="s">
        <v>3</v>
      </c>
      <c r="G6" s="3">
        <v>85</v>
      </c>
      <c r="H6" s="3">
        <v>85</v>
      </c>
      <c r="I6" s="3">
        <v>85</v>
      </c>
      <c r="J6" s="3">
        <v>90</v>
      </c>
      <c r="K6" s="3">
        <v>85</v>
      </c>
      <c r="L6" s="3">
        <v>85</v>
      </c>
      <c r="M6">
        <f>G6*Komponen!C10 + H6*Komponen!C11 + I6*Komponen!C12 + J6*Komponen!C13 + K6*Komponen!C14 + L6*Komponen!C15</f>
        <v>86</v>
      </c>
      <c r="N6" t="str">
        <f t="shared" si="0"/>
        <v>A</v>
      </c>
    </row>
    <row r="7" spans="1:14" x14ac:dyDescent="0.25">
      <c r="A7">
        <v>3</v>
      </c>
      <c r="B7">
        <v>20230210200059</v>
      </c>
      <c r="C7" t="s">
        <v>77</v>
      </c>
      <c r="D7">
        <v>153289</v>
      </c>
      <c r="E7" t="s">
        <v>1</v>
      </c>
      <c r="F7" t="s">
        <v>3</v>
      </c>
      <c r="G7" s="3">
        <v>90</v>
      </c>
      <c r="H7" s="3">
        <v>0</v>
      </c>
      <c r="I7" s="3">
        <v>85</v>
      </c>
      <c r="J7" s="3">
        <v>90</v>
      </c>
      <c r="K7" s="3">
        <v>90</v>
      </c>
      <c r="L7" s="3">
        <v>0</v>
      </c>
      <c r="M7">
        <f>G7*Komponen!C10 + H7*Komponen!C11 + I7*Komponen!C12 + J7*Komponen!C13 + K7*Komponen!C14 + L7*Komponen!C15</f>
        <v>62.5</v>
      </c>
      <c r="N7" t="str">
        <f t="shared" si="0"/>
        <v>B-</v>
      </c>
    </row>
    <row r="8" spans="1:14" x14ac:dyDescent="0.25">
      <c r="A8">
        <v>4</v>
      </c>
      <c r="B8">
        <v>20230210200060</v>
      </c>
      <c r="C8" t="s">
        <v>78</v>
      </c>
      <c r="D8">
        <v>153786</v>
      </c>
      <c r="E8" t="s">
        <v>1</v>
      </c>
      <c r="F8" t="s">
        <v>3</v>
      </c>
      <c r="G8" s="3">
        <v>85</v>
      </c>
      <c r="H8" s="3">
        <v>85</v>
      </c>
      <c r="I8" s="3">
        <v>85</v>
      </c>
      <c r="J8" s="3">
        <v>90</v>
      </c>
      <c r="K8" s="3">
        <v>90</v>
      </c>
      <c r="L8" s="3">
        <v>85</v>
      </c>
      <c r="M8">
        <f>G8*Komponen!C10 + H8*Komponen!C11 + I8*Komponen!C12 + J8*Komponen!C13 + K8*Komponen!C14 + L8*Komponen!C15</f>
        <v>87</v>
      </c>
      <c r="N8" t="str">
        <f t="shared" si="0"/>
        <v>A</v>
      </c>
    </row>
    <row r="9" spans="1:14" x14ac:dyDescent="0.25">
      <c r="A9">
        <v>5</v>
      </c>
      <c r="B9">
        <v>20230210200062</v>
      </c>
      <c r="C9" t="s">
        <v>79</v>
      </c>
      <c r="D9">
        <v>153826</v>
      </c>
      <c r="E9" t="s">
        <v>1</v>
      </c>
      <c r="F9" t="s">
        <v>3</v>
      </c>
      <c r="G9" s="3">
        <v>85</v>
      </c>
      <c r="H9" s="3">
        <v>80</v>
      </c>
      <c r="I9" s="3">
        <v>75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80.5</v>
      </c>
      <c r="N9" t="str">
        <f t="shared" si="0"/>
        <v>A</v>
      </c>
    </row>
    <row r="10" spans="1:14" x14ac:dyDescent="0.25">
      <c r="A10">
        <v>6</v>
      </c>
      <c r="B10">
        <v>20230210200065</v>
      </c>
      <c r="C10" t="s">
        <v>80</v>
      </c>
      <c r="D10">
        <v>152092</v>
      </c>
      <c r="E10" t="s">
        <v>1</v>
      </c>
      <c r="F10" t="s">
        <v>3</v>
      </c>
      <c r="G10" s="3">
        <v>60</v>
      </c>
      <c r="H10" s="3">
        <v>85</v>
      </c>
      <c r="I10" s="3">
        <v>75</v>
      </c>
      <c r="J10" s="3">
        <v>0</v>
      </c>
      <c r="K10" s="3">
        <v>80</v>
      </c>
      <c r="L10" s="3">
        <v>85</v>
      </c>
      <c r="M10">
        <f>G10*Komponen!C10 + H10*Komponen!C11 + I10*Komponen!C12 + J10*Komponen!C13 + K10*Komponen!C14 + L10*Komponen!C15</f>
        <v>61</v>
      </c>
      <c r="N10" t="str">
        <f t="shared" si="0"/>
        <v>B-</v>
      </c>
    </row>
    <row r="11" spans="1:14" x14ac:dyDescent="0.25">
      <c r="A11">
        <v>7</v>
      </c>
      <c r="B11">
        <v>20230210200066</v>
      </c>
      <c r="C11" t="s">
        <v>81</v>
      </c>
      <c r="D11">
        <v>151847</v>
      </c>
      <c r="E11" t="s">
        <v>1</v>
      </c>
      <c r="F11" t="s">
        <v>3</v>
      </c>
      <c r="G11" s="3">
        <v>80</v>
      </c>
      <c r="H11" s="3">
        <v>80</v>
      </c>
      <c r="I11" s="3">
        <v>75</v>
      </c>
      <c r="J11" s="3">
        <v>80</v>
      </c>
      <c r="K11" s="3">
        <v>70</v>
      </c>
      <c r="L11" s="3">
        <v>80</v>
      </c>
      <c r="M11">
        <f>G11*Komponen!C10 + H11*Komponen!C11 + I11*Komponen!C12 + J11*Komponen!C13 + K11*Komponen!C14 + L11*Komponen!C15</f>
        <v>77.5</v>
      </c>
      <c r="N11" t="str">
        <f t="shared" si="0"/>
        <v>A-</v>
      </c>
    </row>
    <row r="12" spans="1:14" x14ac:dyDescent="0.25">
      <c r="A12">
        <v>8</v>
      </c>
      <c r="B12">
        <v>20230210200067</v>
      </c>
      <c r="C12" t="s">
        <v>82</v>
      </c>
      <c r="D12">
        <v>152853</v>
      </c>
      <c r="E12" t="s">
        <v>1</v>
      </c>
      <c r="F12" t="s">
        <v>3</v>
      </c>
      <c r="G12" s="3">
        <v>85</v>
      </c>
      <c r="H12" s="3">
        <v>80</v>
      </c>
      <c r="I12" s="3">
        <v>85</v>
      </c>
      <c r="J12" s="3">
        <v>85</v>
      </c>
      <c r="K12" s="3">
        <v>80</v>
      </c>
      <c r="L12" s="3">
        <v>80</v>
      </c>
      <c r="M12">
        <f>G12*Komponen!C10 + H12*Komponen!C11 + I12*Komponen!C12 + J12*Komponen!C13 + K12*Komponen!C14 + L12*Komponen!C15</f>
        <v>82.5</v>
      </c>
      <c r="N12" t="str">
        <f t="shared" si="0"/>
        <v>A</v>
      </c>
    </row>
    <row r="13" spans="1:14" x14ac:dyDescent="0.25">
      <c r="A13">
        <v>9</v>
      </c>
      <c r="B13">
        <v>20230210200068</v>
      </c>
      <c r="C13" t="s">
        <v>83</v>
      </c>
      <c r="D13">
        <v>152406</v>
      </c>
      <c r="E13" t="s">
        <v>1</v>
      </c>
      <c r="F13" t="s">
        <v>3</v>
      </c>
      <c r="G13" s="3">
        <v>75</v>
      </c>
      <c r="H13" s="3">
        <v>75</v>
      </c>
      <c r="I13" s="3">
        <v>75</v>
      </c>
      <c r="J13" s="3">
        <v>85</v>
      </c>
      <c r="K13" s="3">
        <v>75</v>
      </c>
      <c r="L13" s="3">
        <v>75</v>
      </c>
      <c r="M13">
        <f>G13*Komponen!C10 + H13*Komponen!C11 + I13*Komponen!C12 + J13*Komponen!C13 + K13*Komponen!C14 + L13*Komponen!C15</f>
        <v>77</v>
      </c>
      <c r="N13" t="str">
        <f t="shared" si="0"/>
        <v>A-</v>
      </c>
    </row>
    <row r="14" spans="1:14" x14ac:dyDescent="0.25">
      <c r="A14">
        <v>10</v>
      </c>
      <c r="B14">
        <v>20230210200069</v>
      </c>
      <c r="C14" t="s">
        <v>84</v>
      </c>
      <c r="D14">
        <v>154235</v>
      </c>
      <c r="E14" t="s">
        <v>1</v>
      </c>
      <c r="F14" t="s">
        <v>3</v>
      </c>
      <c r="G14" s="3">
        <v>60</v>
      </c>
      <c r="H14" s="3">
        <v>0</v>
      </c>
      <c r="I14" s="3">
        <v>60</v>
      </c>
      <c r="J14" s="3">
        <v>0</v>
      </c>
      <c r="K14" s="3">
        <v>75</v>
      </c>
      <c r="L14" s="3">
        <v>0</v>
      </c>
      <c r="M14">
        <f>G14*Komponen!C10 + H14*Komponen!C11 + I14*Komponen!C12 + J14*Komponen!C13 + K14*Komponen!C14 + L14*Komponen!C15</f>
        <v>33</v>
      </c>
      <c r="N14" t="str">
        <f t="shared" si="0"/>
        <v>D</v>
      </c>
    </row>
    <row r="15" spans="1:14" x14ac:dyDescent="0.25">
      <c r="A15">
        <v>11</v>
      </c>
      <c r="B15">
        <v>20230210200070</v>
      </c>
      <c r="C15" t="s">
        <v>85</v>
      </c>
      <c r="D15">
        <v>152489</v>
      </c>
      <c r="E15" t="s">
        <v>1</v>
      </c>
      <c r="F15" t="s">
        <v>3</v>
      </c>
      <c r="G15" s="3">
        <v>85</v>
      </c>
      <c r="H15" s="3">
        <v>80</v>
      </c>
      <c r="I15" s="3">
        <v>75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80.5</v>
      </c>
      <c r="N15" t="str">
        <f t="shared" si="0"/>
        <v>A</v>
      </c>
    </row>
    <row r="16" spans="1:14" x14ac:dyDescent="0.25">
      <c r="A16">
        <v>12</v>
      </c>
      <c r="B16">
        <v>20230210200071</v>
      </c>
      <c r="C16" t="s">
        <v>86</v>
      </c>
      <c r="D16">
        <v>152398</v>
      </c>
      <c r="E16" t="s">
        <v>1</v>
      </c>
      <c r="F16" t="s">
        <v>3</v>
      </c>
      <c r="G16" s="3">
        <v>90</v>
      </c>
      <c r="H16" s="3">
        <v>85</v>
      </c>
      <c r="I16" s="3">
        <v>80</v>
      </c>
      <c r="J16" s="3">
        <v>85</v>
      </c>
      <c r="K16" s="3">
        <v>75</v>
      </c>
      <c r="L16" s="3">
        <v>85</v>
      </c>
      <c r="M16">
        <f>G16*Komponen!C10 + H16*Komponen!C11 + I16*Komponen!C12 + J16*Komponen!C13 + K16*Komponen!C14 + L16*Komponen!C15</f>
        <v>83.5</v>
      </c>
      <c r="N16" t="str">
        <f t="shared" si="0"/>
        <v>A</v>
      </c>
    </row>
    <row r="17" spans="1:14" x14ac:dyDescent="0.25">
      <c r="A17">
        <v>13</v>
      </c>
      <c r="B17">
        <v>20230210200073</v>
      </c>
      <c r="C17" t="s">
        <v>87</v>
      </c>
      <c r="D17">
        <v>153194</v>
      </c>
      <c r="E17" t="s">
        <v>1</v>
      </c>
      <c r="F17" t="s">
        <v>3</v>
      </c>
      <c r="G17" s="3">
        <v>90</v>
      </c>
      <c r="H17" s="3">
        <v>85</v>
      </c>
      <c r="I17" s="3">
        <v>80</v>
      </c>
      <c r="J17" s="3">
        <v>85</v>
      </c>
      <c r="K17" s="3">
        <v>75</v>
      </c>
      <c r="L17" s="3">
        <v>85</v>
      </c>
      <c r="M17">
        <f>G17*Komponen!C10 + H17*Komponen!C11 + I17*Komponen!C12 + J17*Komponen!C13 + K17*Komponen!C14 + L17*Komponen!C15</f>
        <v>83.5</v>
      </c>
      <c r="N17" t="str">
        <f t="shared" si="0"/>
        <v>A</v>
      </c>
    </row>
    <row r="18" spans="1:14" x14ac:dyDescent="0.25">
      <c r="A18">
        <v>14</v>
      </c>
      <c r="B18">
        <v>20230210200074</v>
      </c>
      <c r="C18" t="s">
        <v>88</v>
      </c>
      <c r="D18">
        <v>153226</v>
      </c>
      <c r="E18" t="s">
        <v>1</v>
      </c>
      <c r="F18" t="s">
        <v>3</v>
      </c>
      <c r="G18" s="3">
        <v>75</v>
      </c>
      <c r="H18" s="3">
        <v>75</v>
      </c>
      <c r="I18" s="3">
        <v>75</v>
      </c>
      <c r="J18" s="3">
        <v>0</v>
      </c>
      <c r="K18" s="3">
        <v>75</v>
      </c>
      <c r="L18" s="3">
        <v>75</v>
      </c>
      <c r="M18">
        <f>G18*Komponen!C10 + H18*Komponen!C11 + I18*Komponen!C12 + J18*Komponen!C13 + K18*Komponen!C14 + L18*Komponen!C15</f>
        <v>60</v>
      </c>
      <c r="N18" t="str">
        <f t="shared" si="0"/>
        <v>B-</v>
      </c>
    </row>
    <row r="19" spans="1:14" x14ac:dyDescent="0.25">
      <c r="A19">
        <v>15</v>
      </c>
      <c r="B19">
        <v>20230210200075</v>
      </c>
      <c r="C19" t="s">
        <v>89</v>
      </c>
      <c r="D19">
        <v>152631</v>
      </c>
      <c r="E19" t="s">
        <v>1</v>
      </c>
      <c r="F19" t="s">
        <v>3</v>
      </c>
      <c r="G19" s="3">
        <v>65</v>
      </c>
      <c r="H19" s="3">
        <v>80</v>
      </c>
      <c r="I19" s="3">
        <v>65</v>
      </c>
      <c r="J19" s="3">
        <v>60</v>
      </c>
      <c r="K19" s="3">
        <v>70</v>
      </c>
      <c r="L19" s="3">
        <v>80</v>
      </c>
      <c r="M19">
        <f>G19*Komponen!C10 + H19*Komponen!C11 + I19*Komponen!C12 + J19*Komponen!C13 + K19*Komponen!C14 + L19*Komponen!C15</f>
        <v>69.5</v>
      </c>
      <c r="N19" t="str">
        <f t="shared" si="0"/>
        <v>B</v>
      </c>
    </row>
    <row r="20" spans="1:14" x14ac:dyDescent="0.25">
      <c r="A20">
        <v>16</v>
      </c>
      <c r="B20">
        <v>20230210200077</v>
      </c>
      <c r="C20" t="s">
        <v>90</v>
      </c>
      <c r="D20">
        <v>153838</v>
      </c>
      <c r="E20" t="s">
        <v>1</v>
      </c>
      <c r="F20" t="s">
        <v>3</v>
      </c>
      <c r="G20" s="3">
        <v>85</v>
      </c>
      <c r="H20" s="3">
        <v>85</v>
      </c>
      <c r="I20" s="3">
        <v>75</v>
      </c>
      <c r="J20" s="3">
        <v>85</v>
      </c>
      <c r="K20" s="3">
        <v>70</v>
      </c>
      <c r="L20" s="3">
        <v>85</v>
      </c>
      <c r="M20">
        <f>G20*Komponen!C10 + H20*Komponen!C11 + I20*Komponen!C12 + J20*Komponen!C13 + K20*Komponen!C14 + L20*Komponen!C15</f>
        <v>81</v>
      </c>
      <c r="N20" t="str">
        <f t="shared" si="0"/>
        <v>A</v>
      </c>
    </row>
    <row r="21" spans="1:14" x14ac:dyDescent="0.25">
      <c r="A21">
        <v>17</v>
      </c>
      <c r="B21">
        <v>20230210202001</v>
      </c>
      <c r="C21" t="s">
        <v>91</v>
      </c>
      <c r="D21">
        <v>152234</v>
      </c>
      <c r="E21" t="s">
        <v>1</v>
      </c>
      <c r="F21" t="s">
        <v>3</v>
      </c>
      <c r="G21" s="3">
        <v>80</v>
      </c>
      <c r="H21" s="3">
        <v>85</v>
      </c>
      <c r="I21" s="3">
        <v>80</v>
      </c>
      <c r="J21" s="3">
        <v>70</v>
      </c>
      <c r="K21" s="3">
        <v>80</v>
      </c>
      <c r="L21" s="3">
        <v>85</v>
      </c>
      <c r="M21">
        <f>G21*Komponen!C10 + H21*Komponen!C11 + I21*Komponen!C12 + J21*Komponen!C13 + K21*Komponen!C14 + L21*Komponen!C15</f>
        <v>79.5</v>
      </c>
      <c r="N21" t="str">
        <f t="shared" si="0"/>
        <v>A-</v>
      </c>
    </row>
    <row r="22" spans="1:14" x14ac:dyDescent="0.25">
      <c r="A22">
        <v>18</v>
      </c>
      <c r="B22">
        <v>20230210206001</v>
      </c>
      <c r="C22" t="s">
        <v>92</v>
      </c>
      <c r="D22">
        <v>153038</v>
      </c>
      <c r="E22" t="s">
        <v>1</v>
      </c>
      <c r="F22" t="s">
        <v>3</v>
      </c>
      <c r="G22" s="3">
        <v>85</v>
      </c>
      <c r="H22" s="3">
        <v>90</v>
      </c>
      <c r="I22" s="3">
        <v>75</v>
      </c>
      <c r="J22" s="3">
        <v>80</v>
      </c>
      <c r="K22" s="3">
        <v>80</v>
      </c>
      <c r="L22" s="3">
        <v>90</v>
      </c>
      <c r="M22">
        <f>G22*Komponen!C10 + H22*Komponen!C11 + I22*Komponen!C12 + J22*Komponen!C13 + K22*Komponen!C14 + L22*Komponen!C15</f>
        <v>83.5</v>
      </c>
      <c r="N2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BAUK UMMAT</cp:lastModifiedBy>
  <dcterms:created xsi:type="dcterms:W3CDTF">2025-01-15T01:21:05Z</dcterms:created>
  <dcterms:modified xsi:type="dcterms:W3CDTF">2025-01-20T01:13:56Z</dcterms:modified>
  <cp:category>nilai</cp:category>
</cp:coreProperties>
</file>