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BKD\2024-2025\GANJIL\"/>
    </mc:Choice>
  </mc:AlternateContent>
  <xr:revisionPtr revIDLastSave="0" documentId="13_ncr:1_{4D826B78-A087-420F-BDDA-E3D3E07223D4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4" l="1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<sst xmlns="http://schemas.openxmlformats.org/spreadsheetml/2006/main" count="254" uniqueCount="155">
  <si>
    <t>KODE MK</t>
  </si>
  <si>
    <t>A1H2A11S</t>
  </si>
  <si>
    <t>NAMA MK</t>
  </si>
  <si>
    <t>BAHASA INGGRIS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</si>
  <si>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</si>
  <si>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</si>
  <si>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</si>
  <si>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</si>
  <si>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</si>
  <si>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</si>
  <si>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</si>
  <si>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</si>
  <si>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ILHAM, M.Pd.,BI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</si>
  <si>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</si>
  <si>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</si>
  <si>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</si>
  <si>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</si>
  <si>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</si>
  <si>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</si>
  <si>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</si>
  <si>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</si>
  <si>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</si>
  <si>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</si>
  <si>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</si>
  <si>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</si>
  <si>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</si>
  <si>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</si>
  <si>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</si>
  <si>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</si>
  <si>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</si>
  <si>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</si>
  <si>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</si>
  <si>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</si>
  <si>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</si>
  <si>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</si>
  <si>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</si>
  <si>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</si>
  <si>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</si>
  <si>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</si>
  <si>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</si>
  <si>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</si>
  <si>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</si>
  <si>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</si>
  <si>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</si>
  <si>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</si>
  <si>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</si>
  <si>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</si>
  <si>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</si>
  <si>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</si>
  <si>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</si>
  <si>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</si>
  <si>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</si>
  <si>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</si>
  <si>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</si>
  <si>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</si>
  <si>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</si>
  <si>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</si>
  <si>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</si>
  <si>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</si>
  <si>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</si>
  <si>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</si>
  <si>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</si>
  <si>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</si>
  <si>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</si>
  <si>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</si>
  <si>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</si>
  <si>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INGGRIS (A1H2A11S)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</si>
  <si>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</si>
  <si>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</si>
  <si>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</si>
  <si>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</si>
  <si>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</si>
  <si>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</si>
  <si>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</si>
  <si>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</si>
  <si>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</si>
  <si>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PUTRI</t>
  </si>
  <si>
    <t>PUTRI ANGGRIANI</t>
  </si>
  <si>
    <t>PUTRI AYU LESTARI</t>
  </si>
  <si>
    <t>PUTRI DHIFA MAHARANI AKBAR</t>
  </si>
  <si>
    <t>PUTRI LESTARI</t>
  </si>
  <si>
    <t>PUTRI SAMFIATUN SALSABILLA</t>
  </si>
  <si>
    <t>RADIFA RIHADATUL AISYA</t>
  </si>
  <si>
    <t>RAHMANIA</t>
  </si>
  <si>
    <t>RAIHAN</t>
  </si>
  <si>
    <t>RAJIMAN</t>
  </si>
  <si>
    <t>RASTIWATI</t>
  </si>
  <si>
    <t>RATIH RAMADHANI</t>
  </si>
  <si>
    <t>REGINA DEALOVA</t>
  </si>
  <si>
    <t>RIFA ALDO</t>
  </si>
  <si>
    <t>RIRIN ANGGRIANI</t>
  </si>
  <si>
    <t>RIRIN CHATISYAH</t>
  </si>
  <si>
    <t>RISKA ZAFITRI CAHYANTI</t>
  </si>
  <si>
    <t>RITA SUGIARTI</t>
  </si>
  <si>
    <t>RIZA BERLIANA</t>
  </si>
  <si>
    <t>RIZKA FEBRIANA</t>
  </si>
  <si>
    <t>RONI ALDI</t>
  </si>
  <si>
    <t>ROSITA</t>
  </si>
  <si>
    <t>SADRI</t>
  </si>
  <si>
    <t>SAFITRI CAHYA RAMADHANI</t>
  </si>
  <si>
    <t>SAFITRI WAHDANIA</t>
  </si>
  <si>
    <t>SAGITHA AYU RAMADIANTI</t>
  </si>
  <si>
    <t>SAL SAL BILA</t>
  </si>
  <si>
    <t>SALDI RAHMAN</t>
  </si>
  <si>
    <t>SALSA BILA PUTRI SARI</t>
  </si>
  <si>
    <t>SALSABILA AULIA</t>
  </si>
  <si>
    <t>SALSABILAH NUR AFIFAH</t>
  </si>
  <si>
    <t>SALSABILLA</t>
  </si>
  <si>
    <t>SAMSUL LUTPI</t>
  </si>
  <si>
    <t>SELDAYANTI</t>
  </si>
  <si>
    <t>SENI APRILLIANA</t>
  </si>
  <si>
    <t>SEPTIA AMELIA</t>
  </si>
  <si>
    <t>SERI MULIYANI</t>
  </si>
  <si>
    <t>SHIRA ROLANDA</t>
  </si>
  <si>
    <t>LINTA KRIDA NINGTIAS</t>
  </si>
  <si>
    <t>Perkenalan Mata Kuliah</t>
  </si>
  <si>
    <t>Introduction to the Subject</t>
  </si>
  <si>
    <t>Struktur Kalimat dalam Bahasa Inggris</t>
  </si>
  <si>
    <t>Structure of Sentence in English</t>
  </si>
  <si>
    <t>Kosakata dan Ungkapan Sehari-hari</t>
  </si>
  <si>
    <t>Vocabulary and Daily Expressions</t>
  </si>
  <si>
    <t>Bentuk Waktu Sekarang</t>
  </si>
  <si>
    <t>Present Tense</t>
  </si>
  <si>
    <t>Bentuk Waktu Lampau</t>
  </si>
  <si>
    <t>Past Tense</t>
  </si>
  <si>
    <t>Bentuk Waktu akan Datang</t>
  </si>
  <si>
    <t>Future Tense</t>
  </si>
  <si>
    <t>Membaca Teks Bahasa Inggris</t>
  </si>
  <si>
    <t>Read English Text</t>
  </si>
  <si>
    <t>Ujian Tengah Semester</t>
  </si>
  <si>
    <t>Middle Test</t>
  </si>
  <si>
    <t>Analisis Teks Sederhana</t>
  </si>
  <si>
    <t>Analyse a Simple Text</t>
  </si>
  <si>
    <t>Menceritakan Kisah</t>
  </si>
  <si>
    <t>Telling Story (Speaking)</t>
  </si>
  <si>
    <t>Menggambar Sesuatu</t>
  </si>
  <si>
    <t>Describe Something (Speaking)</t>
  </si>
  <si>
    <t>Pembuatan Karya Video Sederhana</t>
  </si>
  <si>
    <t>Make a Simple Video</t>
  </si>
  <si>
    <t>Menulis Teks Narasi</t>
  </si>
  <si>
    <t>Write Narrative text</t>
  </si>
  <si>
    <t>Menulis Teks Deskripsi</t>
  </si>
  <si>
    <t>Write Descriptive text</t>
  </si>
  <si>
    <t>Refleksi Materi</t>
  </si>
  <si>
    <t>Material Reflection</t>
  </si>
  <si>
    <t>Ujian Akhir Semester</t>
  </si>
  <si>
    <t>Final Exam</t>
  </si>
  <si>
    <t>Kehadiran dan Keaktifan</t>
  </si>
  <si>
    <t>Partisipasi</t>
  </si>
  <si>
    <t>Participate</t>
  </si>
  <si>
    <t>Tugas Tertulis</t>
  </si>
  <si>
    <t>Written Task</t>
  </si>
  <si>
    <t>Tes Lisan</t>
  </si>
  <si>
    <t>Oral Test</t>
  </si>
  <si>
    <t>https://drive.google.com/drive/folders/1uIATtx2H_dNRH8dDc7iIMzfFCzvD-6pE?usp=drive_link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</si>
</sst>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1234583183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1234583183</v>
      </c>
    </row>
    <row r="12" spans="1:4" x14ac:dyDescent="0.35">
      <c r="A12">
        <v>3</v>
      </c>
      <c r="B12" s="3" t="s">
        <v>119</v>
      </c>
      <c r="C12" s="3" t="s">
        <v>120</v>
      </c>
      <c r="D12">
        <v>1234583183</v>
      </c>
    </row>
    <row r="13" spans="1:4" x14ac:dyDescent="0.35">
      <c r="A13">
        <v>4</v>
      </c>
      <c r="B13" s="3" t="s">
        <v>121</v>
      </c>
      <c r="C13" s="3" t="s">
        <v>122</v>
      </c>
      <c r="D13">
        <v>1234583183</v>
      </c>
    </row>
    <row r="14" spans="1:4" x14ac:dyDescent="0.35">
      <c r="A14">
        <v>5</v>
      </c>
      <c r="B14" s="3" t="s">
        <v>123</v>
      </c>
      <c r="C14" s="3" t="s">
        <v>124</v>
      </c>
      <c r="D14">
        <v>1234583183</v>
      </c>
    </row>
    <row r="15" spans="1:4" x14ac:dyDescent="0.35">
      <c r="A15">
        <v>6</v>
      </c>
      <c r="B15" s="3" t="s">
        <v>125</v>
      </c>
      <c r="C15" s="3" t="s">
        <v>126</v>
      </c>
      <c r="D15">
        <v>1234583183</v>
      </c>
    </row>
    <row r="16" spans="1:4" x14ac:dyDescent="0.35">
      <c r="A16">
        <v>7</v>
      </c>
      <c r="B16" s="3" t="s">
        <v>127</v>
      </c>
      <c r="C16" s="3" t="s">
        <v>128</v>
      </c>
      <c r="D16">
        <v>1234583183</v>
      </c>
    </row>
    <row r="17" spans="1:4" x14ac:dyDescent="0.35">
      <c r="A17">
        <v>8</v>
      </c>
      <c r="B17" s="3" t="s">
        <v>129</v>
      </c>
      <c r="C17" s="3" t="s">
        <v>130</v>
      </c>
      <c r="D17">
        <v>1234583183</v>
      </c>
    </row>
    <row r="18" spans="1:4" x14ac:dyDescent="0.35">
      <c r="A18">
        <v>9</v>
      </c>
      <c r="B18" s="3" t="s">
        <v>131</v>
      </c>
      <c r="C18" s="3" t="s">
        <v>132</v>
      </c>
      <c r="D18">
        <v>1234583183</v>
      </c>
    </row>
    <row r="19" spans="1:4" x14ac:dyDescent="0.35">
      <c r="A19">
        <v>10</v>
      </c>
      <c r="B19" s="3" t="s">
        <v>133</v>
      </c>
      <c r="C19" s="3" t="s">
        <v>134</v>
      </c>
      <c r="D19">
        <v>1234583183</v>
      </c>
    </row>
    <row r="20" spans="1:4" x14ac:dyDescent="0.35">
      <c r="A20">
        <v>11</v>
      </c>
      <c r="B20" s="3" t="s">
        <v>135</v>
      </c>
      <c r="C20" s="3" t="s">
        <v>136</v>
      </c>
      <c r="D20">
        <v>1234583183</v>
      </c>
    </row>
    <row r="21" spans="1:4" x14ac:dyDescent="0.35">
      <c r="A21">
        <v>12</v>
      </c>
      <c r="B21" s="3" t="s">
        <v>137</v>
      </c>
      <c r="C21" s="3" t="s">
        <v>138</v>
      </c>
      <c r="D21">
        <v>1234583183</v>
      </c>
    </row>
    <row r="22" spans="1:4" x14ac:dyDescent="0.35">
      <c r="A22">
        <v>13</v>
      </c>
      <c r="B22" s="3" t="s">
        <v>139</v>
      </c>
      <c r="C22" s="3" t="s">
        <v>140</v>
      </c>
      <c r="D22">
        <v>1234583183</v>
      </c>
    </row>
    <row r="23" spans="1:4" x14ac:dyDescent="0.35">
      <c r="A23">
        <v>14</v>
      </c>
      <c r="B23" s="3" t="s">
        <v>141</v>
      </c>
      <c r="C23" s="3" t="s">
        <v>142</v>
      </c>
      <c r="D23">
        <v>1234583183</v>
      </c>
    </row>
    <row r="24" spans="1:4" x14ac:dyDescent="0.35">
      <c r="A24">
        <v>15</v>
      </c>
      <c r="B24" s="3" t="s">
        <v>143</v>
      </c>
      <c r="C24" s="3" t="s">
        <v>144</v>
      </c>
      <c r="D24">
        <v>1234583183</v>
      </c>
    </row>
    <row r="25" spans="1:4" x14ac:dyDescent="0.35">
      <c r="A25">
        <v>16</v>
      </c>
      <c r="B25" s="3" t="s">
        <v>145</v>
      </c>
      <c r="C25" s="3" t="s">
        <v>146</v>
      </c>
      <c r="D25">
        <v>1234583183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4" workbookViewId="0">
      <selection activeCell="E14" sqref="E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147</v>
      </c>
      <c r="E10" s="3" t="s">
        <v>60</v>
      </c>
      <c r="F10">
        <v>1234583183</v>
      </c>
    </row>
    <row r="11" spans="1:6" x14ac:dyDescent="0.35">
      <c r="A11">
        <v>2</v>
      </c>
      <c r="B11" t="s">
        <v>61</v>
      </c>
      <c r="C11" s="9">
        <v>0.15</v>
      </c>
      <c r="D11" s="3" t="s">
        <v>154</v>
      </c>
      <c r="E11" s="3" t="s">
        <v>154</v>
      </c>
      <c r="F11">
        <v>1234583183</v>
      </c>
    </row>
    <row r="12" spans="1:6" x14ac:dyDescent="0.35">
      <c r="A12">
        <v>3</v>
      </c>
      <c r="B12" t="s">
        <v>62</v>
      </c>
      <c r="C12" s="9">
        <v>0.05</v>
      </c>
      <c r="D12" s="3" t="s">
        <v>148</v>
      </c>
      <c r="E12" s="3" t="s">
        <v>149</v>
      </c>
      <c r="F12">
        <v>1234583183</v>
      </c>
    </row>
    <row r="13" spans="1:6" x14ac:dyDescent="0.35">
      <c r="A13">
        <v>4</v>
      </c>
      <c r="B13" t="s">
        <v>63</v>
      </c>
      <c r="C13" s="9">
        <v>0.2</v>
      </c>
      <c r="D13" s="3" t="s">
        <v>150</v>
      </c>
      <c r="E13" s="3" t="s">
        <v>151</v>
      </c>
      <c r="F13">
        <v>1234583183</v>
      </c>
    </row>
    <row r="14" spans="1:6" x14ac:dyDescent="0.35">
      <c r="A14">
        <v>5</v>
      </c>
      <c r="B14" t="s">
        <v>64</v>
      </c>
      <c r="C14" s="9">
        <v>0.2</v>
      </c>
      <c r="D14" s="3" t="s">
        <v>152</v>
      </c>
      <c r="E14" s="3" t="s">
        <v>153</v>
      </c>
      <c r="F14">
        <v>1234583183</v>
      </c>
    </row>
    <row r="15" spans="1:6" x14ac:dyDescent="0.35">
      <c r="A15">
        <v>6</v>
      </c>
      <c r="B15" t="s">
        <v>65</v>
      </c>
      <c r="C15" s="9">
        <v>0.1</v>
      </c>
      <c r="D15" s="3" t="s">
        <v>152</v>
      </c>
      <c r="E15" s="3" t="s">
        <v>153</v>
      </c>
      <c r="F15">
        <v>1234583183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view="pageBreakPreview" zoomScale="85" zoomScaleNormal="70" zoomScaleSheetLayoutView="85" workbookViewId="0">
      <selection activeCell="L30" sqref="L3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20240110810179</v>
      </c>
      <c r="C5" t="s">
        <v>76</v>
      </c>
      <c r="D5">
        <v>158200</v>
      </c>
      <c r="E5" t="s">
        <v>1</v>
      </c>
      <c r="F5" t="s">
        <v>3</v>
      </c>
      <c r="G5" s="3">
        <v>65</v>
      </c>
      <c r="H5" s="3">
        <v>65</v>
      </c>
      <c r="I5" s="3">
        <v>70</v>
      </c>
      <c r="J5" s="3">
        <v>70</v>
      </c>
      <c r="K5" s="3">
        <v>65</v>
      </c>
      <c r="L5" s="3">
        <v>65</v>
      </c>
      <c r="M5">
        <f>G5*Komponen!C10 + H5*Komponen!C11 + I5*Komponen!C12 + J5*Komponen!C13 + K5*Komponen!C14 + L5*Komponen!C15</f>
        <v>66.25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20240110810180</v>
      </c>
      <c r="C6" t="s">
        <v>77</v>
      </c>
      <c r="D6">
        <v>158201</v>
      </c>
      <c r="E6" t="s">
        <v>1</v>
      </c>
      <c r="F6" t="s">
        <v>3</v>
      </c>
      <c r="G6" s="3">
        <v>80</v>
      </c>
      <c r="H6" s="3">
        <v>75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73.75</v>
      </c>
      <c r="N6" t="str">
        <f t="shared" si="0"/>
        <v>B+</v>
      </c>
    </row>
    <row r="7" spans="1:14" x14ac:dyDescent="0.35">
      <c r="A7">
        <v>3</v>
      </c>
      <c r="B7">
        <v>20240110810181</v>
      </c>
      <c r="C7" t="s">
        <v>78</v>
      </c>
      <c r="D7">
        <v>158202</v>
      </c>
      <c r="E7" t="s">
        <v>1</v>
      </c>
      <c r="F7" t="s">
        <v>3</v>
      </c>
      <c r="G7" s="3">
        <v>65</v>
      </c>
      <c r="H7" s="3">
        <v>75</v>
      </c>
      <c r="I7" s="3">
        <v>70</v>
      </c>
      <c r="J7" s="3">
        <v>70</v>
      </c>
      <c r="K7" s="3">
        <v>65</v>
      </c>
      <c r="L7" s="3">
        <v>65</v>
      </c>
      <c r="M7">
        <f>G7*Komponen!C10 + H7*Komponen!C11 + I7*Komponen!C12 + J7*Komponen!C13 + K7*Komponen!C14 + L7*Komponen!C15</f>
        <v>67.75</v>
      </c>
      <c r="N7" t="str">
        <f t="shared" si="0"/>
        <v>B</v>
      </c>
    </row>
    <row r="8" spans="1:14" x14ac:dyDescent="0.35">
      <c r="A8">
        <v>4</v>
      </c>
      <c r="B8">
        <v>20240110810182</v>
      </c>
      <c r="C8" t="s">
        <v>79</v>
      </c>
      <c r="D8">
        <v>158203</v>
      </c>
      <c r="E8" t="s">
        <v>1</v>
      </c>
      <c r="F8" t="s">
        <v>3</v>
      </c>
      <c r="G8" s="3">
        <v>60</v>
      </c>
      <c r="H8" s="3">
        <v>70</v>
      </c>
      <c r="I8" s="3">
        <v>70</v>
      </c>
      <c r="J8" s="3">
        <v>65</v>
      </c>
      <c r="K8" s="3">
        <v>50</v>
      </c>
      <c r="L8" s="3">
        <v>70</v>
      </c>
      <c r="M8">
        <f>G8*Komponen!C10 + H8*Komponen!C11 + I8*Komponen!C12 + J8*Komponen!C13 + K8*Komponen!C14 + L8*Komponen!C15</f>
        <v>62</v>
      </c>
      <c r="N8" t="str">
        <f t="shared" si="0"/>
        <v>B-</v>
      </c>
    </row>
    <row r="9" spans="1:14" x14ac:dyDescent="0.35">
      <c r="A9">
        <v>5</v>
      </c>
      <c r="B9">
        <v>20240110810183</v>
      </c>
      <c r="C9" t="s">
        <v>80</v>
      </c>
      <c r="D9">
        <v>158204</v>
      </c>
      <c r="E9" t="s">
        <v>1</v>
      </c>
      <c r="F9" t="s">
        <v>3</v>
      </c>
      <c r="G9" s="3">
        <v>50</v>
      </c>
      <c r="H9" s="3">
        <v>65</v>
      </c>
      <c r="I9" s="3">
        <v>70</v>
      </c>
      <c r="J9" s="3">
        <v>65</v>
      </c>
      <c r="K9" s="3">
        <v>0</v>
      </c>
      <c r="L9" s="3">
        <v>0</v>
      </c>
      <c r="M9">
        <f>G9*Komponen!C10 + H9*Komponen!C11 + I9*Komponen!C12 + J9*Komponen!C13 + K9*Komponen!C14 + L9*Komponen!C15</f>
        <v>41.25</v>
      </c>
      <c r="N9" t="str">
        <f t="shared" si="0"/>
        <v>D</v>
      </c>
    </row>
    <row r="10" spans="1:14" x14ac:dyDescent="0.35">
      <c r="A10">
        <v>6</v>
      </c>
      <c r="B10">
        <v>20240110810184</v>
      </c>
      <c r="C10" t="s">
        <v>81</v>
      </c>
      <c r="D10">
        <v>158205</v>
      </c>
      <c r="E10" t="s">
        <v>1</v>
      </c>
      <c r="F10" t="s">
        <v>3</v>
      </c>
      <c r="G10" s="3">
        <v>80</v>
      </c>
      <c r="H10" s="3">
        <v>65</v>
      </c>
      <c r="I10" s="3">
        <v>70</v>
      </c>
      <c r="J10" s="3">
        <v>70</v>
      </c>
      <c r="K10" s="3">
        <v>70</v>
      </c>
      <c r="L10" s="3">
        <v>65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35">
      <c r="A11">
        <v>7</v>
      </c>
      <c r="B11">
        <v>20240110810185</v>
      </c>
      <c r="C11" t="s">
        <v>82</v>
      </c>
      <c r="D11">
        <v>158206</v>
      </c>
      <c r="E11" t="s">
        <v>1</v>
      </c>
      <c r="F11" t="s">
        <v>3</v>
      </c>
      <c r="G11" s="3">
        <v>70</v>
      </c>
      <c r="H11" s="3">
        <v>70</v>
      </c>
      <c r="I11" s="3">
        <v>70</v>
      </c>
      <c r="J11" s="3">
        <v>70</v>
      </c>
      <c r="K11" s="3">
        <v>70</v>
      </c>
      <c r="L11" s="3">
        <v>65</v>
      </c>
      <c r="M11">
        <f>G11*Komponen!C10 + H11*Komponen!C11 + I11*Komponen!C12 + J11*Komponen!C13 + K11*Komponen!C14 + L11*Komponen!C15</f>
        <v>69.5</v>
      </c>
      <c r="N11" t="str">
        <f t="shared" si="0"/>
        <v>B</v>
      </c>
    </row>
    <row r="12" spans="1:14" x14ac:dyDescent="0.35">
      <c r="A12">
        <v>8</v>
      </c>
      <c r="B12">
        <v>20240110810186</v>
      </c>
      <c r="C12" t="s">
        <v>83</v>
      </c>
      <c r="D12">
        <v>158207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50</v>
      </c>
      <c r="K12" s="3">
        <v>0</v>
      </c>
      <c r="L12" s="3">
        <v>0</v>
      </c>
      <c r="M12">
        <f>G12*Komponen!C10 + H12*Komponen!C11 + I12*Komponen!C12 + J12*Komponen!C13 + K12*Komponen!C14 + L12*Komponen!C15</f>
        <v>45</v>
      </c>
      <c r="N12" t="str">
        <f t="shared" si="0"/>
        <v>D</v>
      </c>
    </row>
    <row r="13" spans="1:14" x14ac:dyDescent="0.35">
      <c r="A13">
        <v>9</v>
      </c>
      <c r="B13">
        <v>20240110810187</v>
      </c>
      <c r="C13" t="s">
        <v>84</v>
      </c>
      <c r="D13">
        <v>158208</v>
      </c>
      <c r="E13" t="s">
        <v>1</v>
      </c>
      <c r="F13" t="s">
        <v>3</v>
      </c>
      <c r="G13" s="3">
        <v>70</v>
      </c>
      <c r="H13" s="3">
        <v>70</v>
      </c>
      <c r="I13" s="3">
        <v>70</v>
      </c>
      <c r="J13" s="3">
        <v>50</v>
      </c>
      <c r="K13" s="3">
        <v>0</v>
      </c>
      <c r="L13" s="3">
        <v>70</v>
      </c>
      <c r="M13">
        <f>G13*Komponen!C10 + H13*Komponen!C11 + I13*Komponen!C12 + J13*Komponen!C13 + K13*Komponen!C14 + L13*Komponen!C15</f>
        <v>52</v>
      </c>
      <c r="N13" t="str">
        <f t="shared" si="0"/>
        <v>C</v>
      </c>
    </row>
    <row r="14" spans="1:14" x14ac:dyDescent="0.35">
      <c r="A14">
        <v>10</v>
      </c>
      <c r="B14">
        <v>20240110810188</v>
      </c>
      <c r="C14" t="s">
        <v>85</v>
      </c>
      <c r="D14">
        <v>158209</v>
      </c>
      <c r="E14" t="s">
        <v>1</v>
      </c>
      <c r="F14" t="s">
        <v>3</v>
      </c>
      <c r="G14" s="3">
        <v>65</v>
      </c>
      <c r="H14" s="3">
        <v>70</v>
      </c>
      <c r="I14" s="3">
        <v>70</v>
      </c>
      <c r="J14" s="3">
        <v>50</v>
      </c>
      <c r="K14" s="3">
        <v>50</v>
      </c>
      <c r="L14" s="3">
        <v>55</v>
      </c>
      <c r="M14">
        <f>G14*Komponen!C10 + H14*Komponen!C11 + I14*Komponen!C12 + J14*Komponen!C13 + K14*Komponen!C14 + L14*Komponen!C15</f>
        <v>59</v>
      </c>
      <c r="N14" t="str">
        <f t="shared" si="0"/>
        <v>C+</v>
      </c>
    </row>
    <row r="15" spans="1:14" x14ac:dyDescent="0.35">
      <c r="A15">
        <v>11</v>
      </c>
      <c r="B15">
        <v>20240110810189</v>
      </c>
      <c r="C15" t="s">
        <v>86</v>
      </c>
      <c r="D15">
        <v>158210</v>
      </c>
      <c r="E15" t="s">
        <v>1</v>
      </c>
      <c r="F15" t="s">
        <v>3</v>
      </c>
      <c r="G15" s="3">
        <v>75</v>
      </c>
      <c r="H15" s="3">
        <v>75</v>
      </c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35">
      <c r="A16">
        <v>12</v>
      </c>
      <c r="B16">
        <v>20240110810190</v>
      </c>
      <c r="C16" t="s">
        <v>87</v>
      </c>
      <c r="D16">
        <v>158211</v>
      </c>
      <c r="E16" t="s">
        <v>1</v>
      </c>
      <c r="F16" t="s">
        <v>3</v>
      </c>
      <c r="G16" s="3">
        <v>80</v>
      </c>
      <c r="H16" s="3">
        <v>75</v>
      </c>
      <c r="I16" s="3">
        <v>75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76.5</v>
      </c>
      <c r="N16" t="str">
        <f t="shared" si="0"/>
        <v>A-</v>
      </c>
    </row>
    <row r="17" spans="1:14" x14ac:dyDescent="0.35">
      <c r="A17">
        <v>13</v>
      </c>
      <c r="B17">
        <v>20240110810191</v>
      </c>
      <c r="C17" t="s">
        <v>88</v>
      </c>
      <c r="D17">
        <v>158212</v>
      </c>
      <c r="E17" t="s">
        <v>1</v>
      </c>
      <c r="F17" t="s">
        <v>3</v>
      </c>
      <c r="G17" s="3">
        <v>75</v>
      </c>
      <c r="H17" s="3">
        <v>70</v>
      </c>
      <c r="I17" s="3">
        <v>70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71.5</v>
      </c>
      <c r="N17" t="str">
        <f t="shared" si="0"/>
        <v>B+</v>
      </c>
    </row>
    <row r="18" spans="1:14" x14ac:dyDescent="0.35">
      <c r="A18">
        <v>14</v>
      </c>
      <c r="B18">
        <v>20240110810192</v>
      </c>
      <c r="C18" t="s">
        <v>89</v>
      </c>
      <c r="D18">
        <v>158213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35">
      <c r="A19">
        <v>15</v>
      </c>
      <c r="B19">
        <v>20240110810193</v>
      </c>
      <c r="C19" t="s">
        <v>90</v>
      </c>
      <c r="D19">
        <v>158214</v>
      </c>
      <c r="E19" t="s">
        <v>1</v>
      </c>
      <c r="F19" t="s">
        <v>3</v>
      </c>
      <c r="G19" s="3">
        <v>75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35">
      <c r="A20">
        <v>16</v>
      </c>
      <c r="B20">
        <v>20240110810194</v>
      </c>
      <c r="C20" t="s">
        <v>91</v>
      </c>
      <c r="D20">
        <v>158215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73</v>
      </c>
      <c r="N20" t="str">
        <f t="shared" si="0"/>
        <v>B+</v>
      </c>
    </row>
    <row r="21" spans="1:14" x14ac:dyDescent="0.35">
      <c r="A21">
        <v>17</v>
      </c>
      <c r="B21">
        <v>20240110810195</v>
      </c>
      <c r="C21" t="s">
        <v>92</v>
      </c>
      <c r="D21">
        <v>158216</v>
      </c>
      <c r="E21" t="s">
        <v>1</v>
      </c>
      <c r="F21" t="s">
        <v>3</v>
      </c>
      <c r="G21" s="3">
        <v>80</v>
      </c>
      <c r="H21" s="3">
        <v>75</v>
      </c>
      <c r="I21" s="3">
        <v>75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35">
      <c r="A22">
        <v>18</v>
      </c>
      <c r="B22">
        <v>20240110810196</v>
      </c>
      <c r="C22" t="s">
        <v>93</v>
      </c>
      <c r="D22">
        <v>158217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>
        <v>20240110810197</v>
      </c>
      <c r="C23" t="s">
        <v>94</v>
      </c>
      <c r="D23">
        <v>158218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70</v>
      </c>
      <c r="N23" t="str">
        <f t="shared" si="0"/>
        <v>B+</v>
      </c>
    </row>
    <row r="24" spans="1:14" x14ac:dyDescent="0.35">
      <c r="A24">
        <v>20</v>
      </c>
      <c r="B24">
        <v>20240110810198</v>
      </c>
      <c r="C24" t="s">
        <v>95</v>
      </c>
      <c r="D24">
        <v>158219</v>
      </c>
      <c r="E24" t="s">
        <v>1</v>
      </c>
      <c r="F24" t="s">
        <v>3</v>
      </c>
      <c r="G24" s="3">
        <v>70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>
        <v>20240110810199</v>
      </c>
      <c r="C25" t="s">
        <v>96</v>
      </c>
      <c r="D25">
        <v>158220</v>
      </c>
      <c r="E25" t="s">
        <v>1</v>
      </c>
      <c r="F25" t="s">
        <v>3</v>
      </c>
      <c r="G25" s="3">
        <v>70</v>
      </c>
      <c r="H25" s="3">
        <v>70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5">
      <c r="A26">
        <v>22</v>
      </c>
      <c r="B26">
        <v>20240110810200</v>
      </c>
      <c r="C26" t="s">
        <v>97</v>
      </c>
      <c r="D26">
        <v>158221</v>
      </c>
      <c r="E26" t="s">
        <v>1</v>
      </c>
      <c r="F26" t="s">
        <v>3</v>
      </c>
      <c r="G26" s="3">
        <v>70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</v>
      </c>
      <c r="N26" t="str">
        <f t="shared" si="0"/>
        <v>B+</v>
      </c>
    </row>
    <row r="27" spans="1:14" x14ac:dyDescent="0.35">
      <c r="A27">
        <v>23</v>
      </c>
      <c r="B27">
        <v>20240110810201</v>
      </c>
      <c r="C27" t="s">
        <v>98</v>
      </c>
      <c r="D27">
        <v>158222</v>
      </c>
      <c r="E27" t="s">
        <v>1</v>
      </c>
      <c r="F27" t="s">
        <v>3</v>
      </c>
      <c r="G27" s="3">
        <v>65</v>
      </c>
      <c r="H27" s="3">
        <v>70</v>
      </c>
      <c r="I27" s="3">
        <v>70</v>
      </c>
      <c r="J27" s="3">
        <v>50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58.5</v>
      </c>
      <c r="N27" t="str">
        <f t="shared" si="0"/>
        <v>C+</v>
      </c>
    </row>
    <row r="28" spans="1:14" x14ac:dyDescent="0.35">
      <c r="A28">
        <v>24</v>
      </c>
      <c r="B28">
        <v>20240110810202</v>
      </c>
      <c r="C28" t="s">
        <v>99</v>
      </c>
      <c r="D28">
        <v>158223</v>
      </c>
      <c r="E28" t="s">
        <v>1</v>
      </c>
      <c r="F28" t="s">
        <v>3</v>
      </c>
      <c r="G28" s="3">
        <v>70</v>
      </c>
      <c r="H28" s="3">
        <v>70</v>
      </c>
      <c r="I28" s="3">
        <v>70</v>
      </c>
      <c r="J28" s="3">
        <v>65</v>
      </c>
      <c r="K28" s="3">
        <v>65</v>
      </c>
      <c r="L28" s="3">
        <v>65</v>
      </c>
      <c r="M28">
        <f>G28*Komponen!C10 + H28*Komponen!C11 + I28*Komponen!C12 + J28*Komponen!C13 + K28*Komponen!C14 + L28*Komponen!C15</f>
        <v>67.5</v>
      </c>
      <c r="N28" t="str">
        <f t="shared" si="0"/>
        <v>B</v>
      </c>
    </row>
    <row r="29" spans="1:14" x14ac:dyDescent="0.35">
      <c r="A29">
        <v>25</v>
      </c>
      <c r="B29">
        <v>20240110810203</v>
      </c>
      <c r="C29" t="s">
        <v>100</v>
      </c>
      <c r="D29">
        <v>158224</v>
      </c>
      <c r="E29" t="s">
        <v>1</v>
      </c>
      <c r="F29" t="s">
        <v>3</v>
      </c>
      <c r="G29" s="3">
        <v>80</v>
      </c>
      <c r="H29" s="3">
        <v>70</v>
      </c>
      <c r="I29" s="3">
        <v>70</v>
      </c>
      <c r="J29" s="3">
        <v>50</v>
      </c>
      <c r="K29" s="3">
        <v>60</v>
      </c>
      <c r="L29" s="3">
        <v>60</v>
      </c>
      <c r="M29">
        <f>G29*Komponen!C10 + H29*Komponen!C11 + I29*Komponen!C12 + J29*Komponen!C13 + K29*Komponen!C14 + L29*Komponen!C15</f>
        <v>66</v>
      </c>
      <c r="N29" t="str">
        <f t="shared" si="0"/>
        <v>B</v>
      </c>
    </row>
    <row r="30" spans="1:14" x14ac:dyDescent="0.35">
      <c r="A30">
        <v>26</v>
      </c>
      <c r="B30">
        <v>20240110810204</v>
      </c>
      <c r="C30" t="s">
        <v>101</v>
      </c>
      <c r="D30">
        <v>158225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60</v>
      </c>
      <c r="K30" s="3">
        <v>60</v>
      </c>
      <c r="L30" s="3">
        <v>60</v>
      </c>
      <c r="M30">
        <f>G30*Komponen!C10 + H30*Komponen!C11 + I30*Komponen!C12 + J30*Komponen!C13 + K30*Komponen!C14 + L30*Komponen!C15</f>
        <v>65</v>
      </c>
      <c r="N30" t="str">
        <f t="shared" si="0"/>
        <v>B</v>
      </c>
    </row>
    <row r="31" spans="1:14" x14ac:dyDescent="0.35">
      <c r="A31">
        <v>27</v>
      </c>
      <c r="B31">
        <v>20240110810205</v>
      </c>
      <c r="C31" t="s">
        <v>102</v>
      </c>
      <c r="D31">
        <v>158226</v>
      </c>
      <c r="E31" t="s">
        <v>1</v>
      </c>
      <c r="F31" t="s">
        <v>3</v>
      </c>
      <c r="G31" s="3">
        <v>65</v>
      </c>
      <c r="H31" s="3">
        <v>70</v>
      </c>
      <c r="I31" s="3">
        <v>70</v>
      </c>
      <c r="J31" s="3">
        <v>60</v>
      </c>
      <c r="K31" s="3">
        <v>60</v>
      </c>
      <c r="L31" s="3">
        <v>75</v>
      </c>
      <c r="M31">
        <f>G31*Komponen!C10 + H31*Komponen!C11 + I31*Komponen!C12 + J31*Komponen!C13 + K31*Komponen!C14 + L31*Komponen!C15</f>
        <v>65</v>
      </c>
      <c r="N31" t="str">
        <f t="shared" si="0"/>
        <v>B</v>
      </c>
    </row>
    <row r="32" spans="1:14" x14ac:dyDescent="0.35">
      <c r="A32">
        <v>28</v>
      </c>
      <c r="B32">
        <v>20240110810206</v>
      </c>
      <c r="C32" t="s">
        <v>103</v>
      </c>
      <c r="D32">
        <v>158227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50</v>
      </c>
      <c r="K32" s="3">
        <v>0</v>
      </c>
      <c r="L32" s="3">
        <v>0</v>
      </c>
      <c r="M32">
        <f>G32*Komponen!C10 + H32*Komponen!C11 + I32*Komponen!C12 + J32*Komponen!C13 + K32*Komponen!C14 + L32*Komponen!C15</f>
        <v>43.5</v>
      </c>
      <c r="N32" t="str">
        <f t="shared" si="0"/>
        <v>D</v>
      </c>
    </row>
    <row r="33" spans="1:14" x14ac:dyDescent="0.35">
      <c r="A33">
        <v>29</v>
      </c>
      <c r="B33">
        <v>20240110810207</v>
      </c>
      <c r="C33" t="s">
        <v>104</v>
      </c>
      <c r="D33">
        <v>158228</v>
      </c>
      <c r="E33" t="s">
        <v>1</v>
      </c>
      <c r="F33" t="s">
        <v>3</v>
      </c>
      <c r="G33" s="3">
        <v>80</v>
      </c>
      <c r="H33" s="3">
        <v>70</v>
      </c>
      <c r="I33" s="3">
        <v>70</v>
      </c>
      <c r="J33" s="3">
        <v>60</v>
      </c>
      <c r="K33" s="3">
        <v>60</v>
      </c>
      <c r="L33" s="3">
        <v>65</v>
      </c>
      <c r="M33">
        <f>G33*Komponen!C10 + H33*Komponen!C11 + I33*Komponen!C12 + J33*Komponen!C13 + K33*Komponen!C14 + L33*Komponen!C15</f>
        <v>68.5</v>
      </c>
      <c r="N33" t="str">
        <f t="shared" si="0"/>
        <v>B</v>
      </c>
    </row>
    <row r="34" spans="1:14" x14ac:dyDescent="0.35">
      <c r="A34">
        <v>30</v>
      </c>
      <c r="B34">
        <v>20240110810208</v>
      </c>
      <c r="C34" t="s">
        <v>105</v>
      </c>
      <c r="D34">
        <v>158229</v>
      </c>
      <c r="E34" t="s">
        <v>1</v>
      </c>
      <c r="F34" t="s">
        <v>3</v>
      </c>
      <c r="G34" s="3">
        <v>80</v>
      </c>
      <c r="H34" s="3">
        <v>70</v>
      </c>
      <c r="I34" s="3">
        <v>70</v>
      </c>
      <c r="J34" s="3">
        <v>65</v>
      </c>
      <c r="K34" s="3">
        <v>70</v>
      </c>
      <c r="L34" s="3">
        <v>80</v>
      </c>
      <c r="M34">
        <f>G34*Komponen!C10 + H34*Komponen!C11 + I34*Komponen!C12 + J34*Komponen!C13 + K34*Komponen!C14 + L34*Komponen!C15</f>
        <v>73</v>
      </c>
      <c r="N34" t="str">
        <f t="shared" si="0"/>
        <v>B+</v>
      </c>
    </row>
    <row r="35" spans="1:14" x14ac:dyDescent="0.35">
      <c r="A35">
        <v>31</v>
      </c>
      <c r="B35">
        <v>20240110810209</v>
      </c>
      <c r="C35" t="s">
        <v>106</v>
      </c>
      <c r="D35">
        <v>158230</v>
      </c>
      <c r="E35" t="s">
        <v>1</v>
      </c>
      <c r="F35" t="s">
        <v>3</v>
      </c>
      <c r="G35" s="3">
        <v>65</v>
      </c>
      <c r="H35" s="3">
        <v>70</v>
      </c>
      <c r="I35" s="3">
        <v>70</v>
      </c>
      <c r="J35" s="3">
        <v>50</v>
      </c>
      <c r="K35" s="3">
        <v>0</v>
      </c>
      <c r="L35" s="3">
        <v>0</v>
      </c>
      <c r="M35">
        <f>G35*Komponen!C10 + H35*Komponen!C11 + I35*Komponen!C12 + J35*Komponen!C13 + K35*Komponen!C14 + L35*Komponen!C15</f>
        <v>43.5</v>
      </c>
      <c r="N35" t="str">
        <f t="shared" si="0"/>
        <v>D</v>
      </c>
    </row>
    <row r="36" spans="1:14" x14ac:dyDescent="0.35">
      <c r="A36">
        <v>32</v>
      </c>
      <c r="B36">
        <v>20240110810210</v>
      </c>
      <c r="C36" t="s">
        <v>107</v>
      </c>
      <c r="D36">
        <v>158231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65</v>
      </c>
      <c r="K36" s="3">
        <v>60</v>
      </c>
      <c r="L36" s="3">
        <v>60</v>
      </c>
      <c r="M36">
        <f>G36*Komponen!C10 + H36*Komponen!C11 + I36*Komponen!C12 + J36*Komponen!C13 + K36*Komponen!C14 + L36*Komponen!C15</f>
        <v>66</v>
      </c>
      <c r="N36" t="str">
        <f t="shared" si="0"/>
        <v>B</v>
      </c>
    </row>
    <row r="37" spans="1:14" x14ac:dyDescent="0.35">
      <c r="A37">
        <v>33</v>
      </c>
      <c r="B37">
        <v>20240110810211</v>
      </c>
      <c r="C37" t="s">
        <v>108</v>
      </c>
      <c r="D37">
        <v>158232</v>
      </c>
      <c r="E37" t="s">
        <v>1</v>
      </c>
      <c r="F37" t="s">
        <v>3</v>
      </c>
      <c r="G37" s="3">
        <v>70</v>
      </c>
      <c r="H37" s="3">
        <v>70</v>
      </c>
      <c r="I37" s="3">
        <v>70</v>
      </c>
      <c r="J37" s="3">
        <v>60</v>
      </c>
      <c r="K37" s="3">
        <v>65</v>
      </c>
      <c r="L37" s="3">
        <v>65</v>
      </c>
      <c r="M37">
        <f>G37*Komponen!C10 + H37*Komponen!C11 + I37*Komponen!C12 + J37*Komponen!C13 + K37*Komponen!C14 + L37*Komponen!C15</f>
        <v>66.5</v>
      </c>
      <c r="N37" t="str">
        <f t="shared" si="0"/>
        <v>B</v>
      </c>
    </row>
    <row r="38" spans="1:14" x14ac:dyDescent="0.35">
      <c r="A38">
        <v>34</v>
      </c>
      <c r="B38">
        <v>20240110810212</v>
      </c>
      <c r="C38" t="s">
        <v>109</v>
      </c>
      <c r="D38">
        <v>158233</v>
      </c>
      <c r="E38" t="s">
        <v>1</v>
      </c>
      <c r="F38" t="s">
        <v>3</v>
      </c>
      <c r="G38" s="3">
        <v>80</v>
      </c>
      <c r="H38" s="3">
        <v>70</v>
      </c>
      <c r="I38" s="3">
        <v>70</v>
      </c>
      <c r="J38" s="3">
        <v>60</v>
      </c>
      <c r="K38" s="3">
        <v>60</v>
      </c>
      <c r="L38" s="3">
        <v>60</v>
      </c>
      <c r="M38">
        <f>G38*Komponen!C10 + H38*Komponen!C11 + I38*Komponen!C12 + J38*Komponen!C13 + K38*Komponen!C14 + L38*Komponen!C15</f>
        <v>68</v>
      </c>
      <c r="N38" t="str">
        <f t="shared" si="0"/>
        <v>B</v>
      </c>
    </row>
    <row r="39" spans="1:14" x14ac:dyDescent="0.35">
      <c r="A39">
        <v>35</v>
      </c>
      <c r="B39">
        <v>20240110810213</v>
      </c>
      <c r="C39" t="s">
        <v>110</v>
      </c>
      <c r="D39">
        <v>156500</v>
      </c>
      <c r="E39" t="s">
        <v>1</v>
      </c>
      <c r="F39" t="s">
        <v>3</v>
      </c>
      <c r="G39" s="3">
        <v>80</v>
      </c>
      <c r="H39" s="3">
        <v>70</v>
      </c>
      <c r="I39" s="3">
        <v>70</v>
      </c>
      <c r="J39" s="3">
        <v>60</v>
      </c>
      <c r="K39" s="3">
        <v>65</v>
      </c>
      <c r="L39" s="3">
        <v>65</v>
      </c>
      <c r="M39">
        <f>G39*Komponen!C10 + H39*Komponen!C11 + I39*Komponen!C12 + J39*Komponen!C13 + K39*Komponen!C14 + L39*Komponen!C15</f>
        <v>69.5</v>
      </c>
      <c r="N39" t="str">
        <f t="shared" si="0"/>
        <v>B</v>
      </c>
    </row>
    <row r="40" spans="1:14" x14ac:dyDescent="0.35">
      <c r="A40">
        <v>36</v>
      </c>
      <c r="B40">
        <v>20240110810214</v>
      </c>
      <c r="C40" t="s">
        <v>111</v>
      </c>
      <c r="D40">
        <v>158234</v>
      </c>
      <c r="E40" t="s">
        <v>1</v>
      </c>
      <c r="F40" t="s">
        <v>3</v>
      </c>
      <c r="G40" s="3">
        <v>65</v>
      </c>
      <c r="H40" s="3">
        <v>70</v>
      </c>
      <c r="I40" s="3">
        <v>70</v>
      </c>
      <c r="J40" s="3">
        <v>65</v>
      </c>
      <c r="K40" s="3">
        <v>70</v>
      </c>
      <c r="L40" s="3">
        <v>65</v>
      </c>
      <c r="M40">
        <f>G40*Komponen!C10 + H40*Komponen!C11 + I40*Komponen!C12 + J40*Komponen!C13 + K40*Komponen!C14 + L40*Komponen!C15</f>
        <v>67</v>
      </c>
      <c r="N40" t="str">
        <f t="shared" si="0"/>
        <v>B</v>
      </c>
    </row>
    <row r="41" spans="1:14" x14ac:dyDescent="0.35">
      <c r="A41">
        <v>37</v>
      </c>
      <c r="B41">
        <v>20240110810215</v>
      </c>
      <c r="C41" t="s">
        <v>112</v>
      </c>
      <c r="D41">
        <v>158235</v>
      </c>
      <c r="E41" t="s">
        <v>1</v>
      </c>
      <c r="F41" t="s">
        <v>3</v>
      </c>
      <c r="G41" s="3">
        <v>80</v>
      </c>
      <c r="H41" s="3">
        <v>70</v>
      </c>
      <c r="I41" s="3">
        <v>70</v>
      </c>
      <c r="J41" s="3">
        <v>65</v>
      </c>
      <c r="K41" s="3">
        <v>70</v>
      </c>
      <c r="L41" s="3">
        <v>65</v>
      </c>
      <c r="M41">
        <f>G41*Komponen!C10 + H41*Komponen!C11 + I41*Komponen!C12 + J41*Komponen!C13 + K41*Komponen!C14 + L41*Komponen!C15</f>
        <v>71.5</v>
      </c>
      <c r="N41" t="str">
        <f t="shared" si="0"/>
        <v>B+</v>
      </c>
    </row>
    <row r="42" spans="1:14" x14ac:dyDescent="0.35">
      <c r="A42">
        <v>38</v>
      </c>
      <c r="B42">
        <v>20240110810216</v>
      </c>
      <c r="C42" t="s">
        <v>113</v>
      </c>
      <c r="D42">
        <v>158236</v>
      </c>
      <c r="E42" t="s">
        <v>1</v>
      </c>
      <c r="F42" t="s">
        <v>3</v>
      </c>
      <c r="G42" s="3">
        <v>65</v>
      </c>
      <c r="H42" s="3">
        <v>70</v>
      </c>
      <c r="I42" s="3">
        <v>70</v>
      </c>
      <c r="J42" s="3">
        <v>65</v>
      </c>
      <c r="K42" s="3">
        <v>80</v>
      </c>
      <c r="L42" s="3">
        <v>85</v>
      </c>
      <c r="M42">
        <f>G42*Komponen!C10 + H42*Komponen!C11 + I42*Komponen!C12 + J42*Komponen!C13 + K42*Komponen!C14 + L42*Komponen!C15</f>
        <v>71</v>
      </c>
      <c r="N42" t="str">
        <f t="shared" si="0"/>
        <v>B+</v>
      </c>
    </row>
    <row r="43" spans="1:14" x14ac:dyDescent="0.35">
      <c r="A43">
        <v>39</v>
      </c>
      <c r="B43">
        <v>2302101148</v>
      </c>
      <c r="C43" t="s">
        <v>114</v>
      </c>
      <c r="D43">
        <v>159067</v>
      </c>
      <c r="E43" t="s">
        <v>1</v>
      </c>
      <c r="F43" t="s">
        <v>3</v>
      </c>
      <c r="G43" s="3">
        <v>40</v>
      </c>
      <c r="H43" s="3">
        <v>40</v>
      </c>
      <c r="I43" s="3">
        <v>40</v>
      </c>
      <c r="J43" s="3">
        <v>40</v>
      </c>
      <c r="K43" s="3">
        <v>40</v>
      </c>
      <c r="L43" s="3">
        <v>40</v>
      </c>
      <c r="M43">
        <f>G43*Komponen!C10 + H43*Komponen!C11 + I43*Komponen!C12 + J43*Komponen!C13 + K43*Komponen!C14 + L43*Komponen!C15</f>
        <v>40</v>
      </c>
      <c r="N4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e1404ga321@outlook.com</cp:lastModifiedBy>
  <cp:lastPrinted>2025-01-23T02:09:21Z</cp:lastPrinted>
  <dcterms:created xsi:type="dcterms:W3CDTF">2025-01-15T01:21:47Z</dcterms:created>
  <dcterms:modified xsi:type="dcterms:W3CDTF">2025-01-30T07:37:23Z</dcterms:modified>
  <cp:category>nilai</cp:category>
</cp:coreProperties>
</file>