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7B279191-1B20-4B38-8A48-B225F07AE77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<sst xmlns="http://schemas.openxmlformats.org/spreadsheetml/2006/main" count="251" uniqueCount="153">
  <si>
    <t>KODE MK</t>
  </si>
  <si>
    <t>A1H2A11S</t>
  </si>
  <si>
    <t>NAMA MK</t>
  </si>
  <si>
    <t>BAHASA INGGRIS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</si>
  <si>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</si>
  <si>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</si>
  <si>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</si>
  <si>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</si>
  <si>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</si>
  <si>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</si>
  <si>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</si>
  <si>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</si>
  <si>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</si>
  <si>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</si>
  <si>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</si>
  <si>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</si>
  <si>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</si>
  <si>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</si>
  <si>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</si>
  <si>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</si>
  <si>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</si>
  <si>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</si>
  <si>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</si>
  <si>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</si>
  <si>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</si>
  <si>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</si>
  <si>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</si>
  <si>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</si>
  <si>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</si>
  <si>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</si>
  <si>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</si>
  <si>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</si>
  <si>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</si>
  <si>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</si>
  <si>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</si>
  <si>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</si>
  <si>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</si>
  <si>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</si>
  <si>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</si>
  <si>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</si>
  <si>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</si>
  <si>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</si>
  <si>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</si>
  <si>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</si>
  <si>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</si>
  <si>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</si>
  <si>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</si>
  <si>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</si>
  <si>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</si>
  <si>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</si>
  <si>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</si>
  <si>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</si>
  <si>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</si>
  <si>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</si>
  <si>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</si>
  <si>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</si>
  <si>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</si>
  <si>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</si>
  <si>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</si>
  <si>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</si>
  <si>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</si>
  <si>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</si>
  <si>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</si>
  <si>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</si>
  <si>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</si>
  <si>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</si>
  <si>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</si>
  <si>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</si>
  <si>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</si>
  <si>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</si>
  <si>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</si>
  <si>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</si>
  <si>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</si>
  <si>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</si>
  <si>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</si>
  <si>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</si>
  <si>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</si>
  <si>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</si>
  <si>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</si>
  <si>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</si>
  <si>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</si>
  <si>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</si>
  <si>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</si>
  <si>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</si>
  <si>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</si>
  <si>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</si>
  <si>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</si>
  <si>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</si>
  <si>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</si>
  <si>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</si>
  <si>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</si>
  <si>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</si>
  <si>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</si>
  <si>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</si>
  <si>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</si>
  <si>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</si>
  <si>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</si>
  <si>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</si>
  <si>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</si>
  <si>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</si>
  <si>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</si>
  <si>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</si>
  <si>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</si>
  <si>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</si>
  <si>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</si>
  <si>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</si>
  <si>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</si>
  <si>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</si>
  <si>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</si>
  <si>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</si>
  <si>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</si>
  <si>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</si>
  <si>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</si>
  <si>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Introduction to the Subject</t>
  </si>
  <si>
    <t>Struktur Kalimat dalam Bahasa Inggris</t>
  </si>
  <si>
    <t>Kosakata dan Ungkapan Sehari-hari</t>
  </si>
  <si>
    <t>Present Tense</t>
  </si>
  <si>
    <t>Past Tense</t>
  </si>
  <si>
    <t>Future Tense</t>
  </si>
  <si>
    <t>Read English Text</t>
  </si>
  <si>
    <t>Analisis Teks Sederhana</t>
  </si>
  <si>
    <t>Telling Story (Speaking)</t>
  </si>
  <si>
    <t>Describe Something (Speaking)</t>
  </si>
  <si>
    <t>Pembuatan Karya Video Sederhana</t>
  </si>
  <si>
    <t>Write Narrative text</t>
  </si>
  <si>
    <t>Write Descriptive text</t>
  </si>
  <si>
    <t>Material Reflection</t>
  </si>
  <si>
    <t>Final Exam</t>
  </si>
  <si>
    <t>Middle Test</t>
  </si>
  <si>
    <t>Perkenalan Mata Kuliah</t>
  </si>
  <si>
    <t>Structure of Sentence in English</t>
  </si>
  <si>
    <t>Vocabulary and Daily Expressions</t>
  </si>
  <si>
    <t>Bentuk Waktu Sekarang</t>
  </si>
  <si>
    <t>Bentuk Waktu Lampau</t>
  </si>
  <si>
    <t>Bentuk Waktu akan Datang</t>
  </si>
  <si>
    <t>Ujian Tengah Semester</t>
  </si>
  <si>
    <t>Membaca Teks Bahasa Inggris</t>
  </si>
  <si>
    <t>Analyse a Simple Text</t>
  </si>
  <si>
    <t>Menceritakan Kisah</t>
  </si>
  <si>
    <t>Menggambar Sesuatu</t>
  </si>
  <si>
    <t>Make a Simple Video</t>
  </si>
  <si>
    <t>Menulis Teks Narasi</t>
  </si>
  <si>
    <t>Menulis Teks Deskripsi</t>
  </si>
  <si>
    <t>Refleksi Materi</t>
  </si>
  <si>
    <t>Ujian Akhir Semester</t>
  </si>
  <si>
    <t>Partisipasi</t>
  </si>
  <si>
    <t>Tugas Tertulis</t>
  </si>
  <si>
    <t>Tes Lisan</t>
  </si>
  <si>
    <t>Kehadiran dan Keaktifan</t>
  </si>
  <si>
    <t>Participate</t>
  </si>
  <si>
    <t>Written Task</t>
  </si>
  <si>
    <t>Oral Test</t>
  </si>
  <si>
    <t>https://drive.google.com/drive/folders/1G7crcii3BkVyAJhKDyZkbP-CKi5HI62D?usp=sharing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</si>
</sst>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1" sqref="B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2" t="s">
        <v>129</v>
      </c>
      <c r="C10" s="11" t="s">
        <v>113</v>
      </c>
      <c r="D10">
        <v>1234583181</v>
      </c>
    </row>
    <row r="11" spans="1:4" ht="15.5" x14ac:dyDescent="0.35">
      <c r="A11">
        <v>2</v>
      </c>
      <c r="B11" s="11" t="s">
        <v>114</v>
      </c>
      <c r="C11" s="12" t="s">
        <v>130</v>
      </c>
      <c r="D11">
        <v>1234583181</v>
      </c>
    </row>
    <row r="12" spans="1:4" ht="15.5" x14ac:dyDescent="0.35">
      <c r="A12">
        <v>3</v>
      </c>
      <c r="B12" s="11" t="s">
        <v>115</v>
      </c>
      <c r="C12" s="12" t="s">
        <v>131</v>
      </c>
      <c r="D12">
        <v>1234583181</v>
      </c>
    </row>
    <row r="13" spans="1:4" ht="15.5" x14ac:dyDescent="0.35">
      <c r="A13">
        <v>4</v>
      </c>
      <c r="B13" s="12" t="s">
        <v>132</v>
      </c>
      <c r="C13" s="11" t="s">
        <v>116</v>
      </c>
      <c r="D13">
        <v>1234583181</v>
      </c>
    </row>
    <row r="14" spans="1:4" ht="15.5" x14ac:dyDescent="0.35">
      <c r="A14">
        <v>5</v>
      </c>
      <c r="B14" s="12" t="s">
        <v>133</v>
      </c>
      <c r="C14" s="11" t="s">
        <v>117</v>
      </c>
      <c r="D14">
        <v>1234583181</v>
      </c>
    </row>
    <row r="15" spans="1:4" ht="15.5" x14ac:dyDescent="0.35">
      <c r="A15">
        <v>6</v>
      </c>
      <c r="B15" s="12" t="s">
        <v>134</v>
      </c>
      <c r="C15" s="11" t="s">
        <v>118</v>
      </c>
      <c r="D15">
        <v>1234583181</v>
      </c>
    </row>
    <row r="16" spans="1:4" ht="15.5" x14ac:dyDescent="0.35">
      <c r="A16">
        <v>7</v>
      </c>
      <c r="B16" s="12" t="s">
        <v>136</v>
      </c>
      <c r="C16" s="11" t="s">
        <v>119</v>
      </c>
      <c r="D16">
        <v>1234583181</v>
      </c>
    </row>
    <row r="17" spans="1:4" x14ac:dyDescent="0.35">
      <c r="A17">
        <v>8</v>
      </c>
      <c r="B17" s="12" t="s">
        <v>135</v>
      </c>
      <c r="C17" s="12" t="s">
        <v>128</v>
      </c>
      <c r="D17">
        <v>1234583181</v>
      </c>
    </row>
    <row r="18" spans="1:4" ht="15.5" x14ac:dyDescent="0.35">
      <c r="A18">
        <v>9</v>
      </c>
      <c r="B18" s="11" t="s">
        <v>120</v>
      </c>
      <c r="C18" s="12" t="s">
        <v>137</v>
      </c>
      <c r="D18">
        <v>1234583181</v>
      </c>
    </row>
    <row r="19" spans="1:4" ht="15.5" x14ac:dyDescent="0.35">
      <c r="A19">
        <v>10</v>
      </c>
      <c r="B19" s="12" t="s">
        <v>138</v>
      </c>
      <c r="C19" s="11" t="s">
        <v>121</v>
      </c>
      <c r="D19">
        <v>1234583181</v>
      </c>
    </row>
    <row r="20" spans="1:4" ht="15.5" x14ac:dyDescent="0.35">
      <c r="A20">
        <v>11</v>
      </c>
      <c r="B20" s="12" t="s">
        <v>139</v>
      </c>
      <c r="C20" s="11" t="s">
        <v>122</v>
      </c>
      <c r="D20">
        <v>1234583181</v>
      </c>
    </row>
    <row r="21" spans="1:4" ht="15.5" x14ac:dyDescent="0.35">
      <c r="A21">
        <v>12</v>
      </c>
      <c r="B21" s="11" t="s">
        <v>123</v>
      </c>
      <c r="C21" s="12" t="s">
        <v>140</v>
      </c>
      <c r="D21">
        <v>1234583181</v>
      </c>
    </row>
    <row r="22" spans="1:4" ht="15.5" x14ac:dyDescent="0.35">
      <c r="A22">
        <v>13</v>
      </c>
      <c r="B22" s="12" t="s">
        <v>141</v>
      </c>
      <c r="C22" s="11" t="s">
        <v>124</v>
      </c>
      <c r="D22">
        <v>1234583181</v>
      </c>
    </row>
    <row r="23" spans="1:4" ht="15.5" x14ac:dyDescent="0.35">
      <c r="A23">
        <v>14</v>
      </c>
      <c r="B23" s="12" t="s">
        <v>142</v>
      </c>
      <c r="C23" s="11" t="s">
        <v>125</v>
      </c>
      <c r="D23">
        <v>1234583181</v>
      </c>
    </row>
    <row r="24" spans="1:4" ht="15.5" x14ac:dyDescent="0.35">
      <c r="A24">
        <v>15</v>
      </c>
      <c r="B24" s="12" t="s">
        <v>143</v>
      </c>
      <c r="C24" s="11" t="s">
        <v>126</v>
      </c>
      <c r="D24">
        <v>1234583181</v>
      </c>
    </row>
    <row r="25" spans="1:4" ht="15.5" x14ac:dyDescent="0.35">
      <c r="A25">
        <v>16</v>
      </c>
      <c r="B25" s="12" t="s">
        <v>144</v>
      </c>
      <c r="C25" s="11" t="s">
        <v>127</v>
      </c>
      <c r="D25">
        <v>1234583181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2" sqref="C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2" t="s">
        <v>148</v>
      </c>
      <c r="E10" s="3" t="s">
        <v>59</v>
      </c>
      <c r="F10">
        <v>1234583181</v>
      </c>
    </row>
    <row r="11" spans="1:6" x14ac:dyDescent="0.35">
      <c r="A11">
        <v>2</v>
      </c>
      <c r="B11" t="s">
        <v>60</v>
      </c>
      <c r="C11" s="9">
        <v>0.15</v>
      </c>
      <c r="D11" s="12" t="s">
        <v>152</v>
      </c>
      <c r="E11" s="3" t="s">
        <v>152</v>
      </c>
      <c r="F11">
        <v>1234583181</v>
      </c>
    </row>
    <row r="12" spans="1:6" x14ac:dyDescent="0.35">
      <c r="A12">
        <v>3</v>
      </c>
      <c r="B12" t="s">
        <v>61</v>
      </c>
      <c r="C12" s="9">
        <v>0.05</v>
      </c>
      <c r="D12" s="12" t="s">
        <v>145</v>
      </c>
      <c r="E12" s="12" t="s">
        <v>149</v>
      </c>
      <c r="F12">
        <v>1234583181</v>
      </c>
    </row>
    <row r="13" spans="1:6" x14ac:dyDescent="0.35">
      <c r="A13">
        <v>4</v>
      </c>
      <c r="B13" t="s">
        <v>62</v>
      </c>
      <c r="C13" s="9">
        <v>0.25</v>
      </c>
      <c r="D13" s="12" t="s">
        <v>146</v>
      </c>
      <c r="E13" s="12" t="s">
        <v>150</v>
      </c>
      <c r="F13">
        <v>1234583181</v>
      </c>
    </row>
    <row r="14" spans="1:6" x14ac:dyDescent="0.35">
      <c r="A14">
        <v>5</v>
      </c>
      <c r="B14" t="s">
        <v>63</v>
      </c>
      <c r="C14" s="9">
        <v>0.2</v>
      </c>
      <c r="D14" s="12" t="s">
        <v>147</v>
      </c>
      <c r="E14" s="12" t="s">
        <v>151</v>
      </c>
      <c r="F14">
        <v>1234583181</v>
      </c>
    </row>
    <row r="15" spans="1:6" x14ac:dyDescent="0.35">
      <c r="A15">
        <v>6</v>
      </c>
      <c r="B15" t="s">
        <v>64</v>
      </c>
      <c r="C15" s="9">
        <v>0.1</v>
      </c>
      <c r="D15" s="3" t="s">
        <v>147</v>
      </c>
      <c r="E15" s="3" t="s">
        <v>151</v>
      </c>
      <c r="F15">
        <v>1234583181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7" workbookViewId="0">
      <selection activeCell="I41" sqref="I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75</v>
      </c>
      <c r="D5">
        <v>158126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20240110810104</v>
      </c>
      <c r="C6" t="s">
        <v>76</v>
      </c>
      <c r="D6">
        <v>158127</v>
      </c>
      <c r="E6" t="s">
        <v>1</v>
      </c>
      <c r="F6" t="s">
        <v>3</v>
      </c>
      <c r="G6" s="3">
        <v>75</v>
      </c>
      <c r="H6" s="3">
        <v>65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67.5</v>
      </c>
      <c r="N6" t="str">
        <f t="shared" si="0"/>
        <v>B</v>
      </c>
    </row>
    <row r="7" spans="1:14" x14ac:dyDescent="0.35">
      <c r="A7">
        <v>3</v>
      </c>
      <c r="B7">
        <v>20240110810105</v>
      </c>
      <c r="C7" t="s">
        <v>77</v>
      </c>
      <c r="D7">
        <v>158128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65</v>
      </c>
      <c r="K7" s="3">
        <v>65</v>
      </c>
      <c r="L7" s="3">
        <v>75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35">
      <c r="A8">
        <v>4</v>
      </c>
      <c r="B8">
        <v>20240110810106</v>
      </c>
      <c r="C8" t="s">
        <v>78</v>
      </c>
      <c r="D8">
        <v>158129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35">
      <c r="A9">
        <v>5</v>
      </c>
      <c r="B9">
        <v>20240110810107</v>
      </c>
      <c r="C9" t="s">
        <v>79</v>
      </c>
      <c r="D9">
        <v>158130</v>
      </c>
      <c r="E9" t="s">
        <v>1</v>
      </c>
      <c r="F9" t="s">
        <v>3</v>
      </c>
      <c r="G9" s="3">
        <v>75</v>
      </c>
      <c r="H9" s="3">
        <v>65</v>
      </c>
      <c r="I9" s="3">
        <v>65</v>
      </c>
      <c r="J9" s="3">
        <v>65</v>
      </c>
      <c r="K9" s="3">
        <v>65</v>
      </c>
      <c r="L9" s="3">
        <v>60</v>
      </c>
      <c r="M9">
        <f>G9*Komponen!C10 + H9*Komponen!C11 + I9*Komponen!C12 + J9*Komponen!C13 + K9*Komponen!C14 + L9*Komponen!C15</f>
        <v>67</v>
      </c>
      <c r="N9" t="str">
        <f t="shared" si="0"/>
        <v>B</v>
      </c>
    </row>
    <row r="10" spans="1:14" x14ac:dyDescent="0.35">
      <c r="A10">
        <v>6</v>
      </c>
      <c r="B10">
        <v>20240110810108</v>
      </c>
      <c r="C10" t="s">
        <v>80</v>
      </c>
      <c r="D10">
        <v>158131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35">
      <c r="A11">
        <v>7</v>
      </c>
      <c r="B11">
        <v>20240110810109</v>
      </c>
      <c r="C11" t="s">
        <v>81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20240110810110</v>
      </c>
      <c r="C12" t="s">
        <v>82</v>
      </c>
      <c r="D12">
        <v>158133</v>
      </c>
      <c r="E12" t="s">
        <v>1</v>
      </c>
      <c r="F12" t="s">
        <v>3</v>
      </c>
      <c r="G12" s="3">
        <v>50</v>
      </c>
      <c r="H12" s="3">
        <v>50</v>
      </c>
      <c r="I12" s="3">
        <v>50</v>
      </c>
      <c r="J12" s="3">
        <v>50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35">
      <c r="A13">
        <v>9</v>
      </c>
      <c r="B13">
        <v>20240110810111</v>
      </c>
      <c r="C13" t="s">
        <v>83</v>
      </c>
      <c r="D13">
        <v>158134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5">
      <c r="A14">
        <v>10</v>
      </c>
      <c r="B14">
        <v>20240110810112</v>
      </c>
      <c r="C14" t="s">
        <v>84</v>
      </c>
      <c r="D14">
        <v>158135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35">
      <c r="A15">
        <v>11</v>
      </c>
      <c r="B15">
        <v>20240110810113</v>
      </c>
      <c r="C15" t="s">
        <v>85</v>
      </c>
      <c r="D15">
        <v>158136</v>
      </c>
      <c r="E15" t="s">
        <v>1</v>
      </c>
      <c r="F15" t="s">
        <v>3</v>
      </c>
      <c r="G15" s="3">
        <v>65</v>
      </c>
      <c r="H15" s="3">
        <v>65</v>
      </c>
      <c r="I15" s="3">
        <v>65</v>
      </c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35">
      <c r="A16">
        <v>12</v>
      </c>
      <c r="B16">
        <v>20240110810114</v>
      </c>
      <c r="C16" t="s">
        <v>86</v>
      </c>
      <c r="D16">
        <v>158137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>
        <v>20240110810115</v>
      </c>
      <c r="C17" t="s">
        <v>87</v>
      </c>
      <c r="D17">
        <v>158138</v>
      </c>
      <c r="E17" t="s">
        <v>1</v>
      </c>
      <c r="F17" t="s">
        <v>3</v>
      </c>
      <c r="G17" s="3">
        <v>75</v>
      </c>
      <c r="H17" s="3">
        <v>70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65.25</v>
      </c>
      <c r="N17" t="str">
        <f t="shared" si="0"/>
        <v>B</v>
      </c>
    </row>
    <row r="18" spans="1:14" x14ac:dyDescent="0.35">
      <c r="A18">
        <v>14</v>
      </c>
      <c r="B18">
        <v>20240110810116</v>
      </c>
      <c r="C18" t="s">
        <v>88</v>
      </c>
      <c r="D18">
        <v>158139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5">
      <c r="A19">
        <v>15</v>
      </c>
      <c r="B19">
        <v>20240110810117</v>
      </c>
      <c r="C19" t="s">
        <v>89</v>
      </c>
      <c r="D19">
        <v>158140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>
        <v>20240110810118</v>
      </c>
      <c r="C20" t="s">
        <v>90</v>
      </c>
      <c r="D20">
        <v>158141</v>
      </c>
      <c r="E20" t="s">
        <v>1</v>
      </c>
      <c r="F20" t="s">
        <v>3</v>
      </c>
      <c r="G20" s="3">
        <v>65</v>
      </c>
      <c r="H20" s="3">
        <v>65</v>
      </c>
      <c r="I20" s="3">
        <v>65</v>
      </c>
      <c r="J20" s="3">
        <v>70</v>
      </c>
      <c r="K20" s="3">
        <v>65</v>
      </c>
      <c r="L20" s="3">
        <v>65</v>
      </c>
      <c r="M20">
        <f>G20*Komponen!C10 + H20*Komponen!C11 + I20*Komponen!C12 + J20*Komponen!C13 + K20*Komponen!C14 + L20*Komponen!C15</f>
        <v>66.25</v>
      </c>
      <c r="N20" t="str">
        <f t="shared" si="0"/>
        <v>B</v>
      </c>
    </row>
    <row r="21" spans="1:14" x14ac:dyDescent="0.35">
      <c r="A21">
        <v>17</v>
      </c>
      <c r="B21">
        <v>20240110810119</v>
      </c>
      <c r="C21" t="s">
        <v>91</v>
      </c>
      <c r="D21">
        <v>158142</v>
      </c>
      <c r="E21" t="s">
        <v>1</v>
      </c>
      <c r="F21" t="s">
        <v>3</v>
      </c>
      <c r="G21" s="3">
        <v>40</v>
      </c>
      <c r="H21" s="3">
        <v>55</v>
      </c>
      <c r="I21" s="3">
        <v>55</v>
      </c>
      <c r="J21" s="3">
        <v>60</v>
      </c>
      <c r="K21" s="3">
        <v>0</v>
      </c>
      <c r="L21" s="3">
        <v>55</v>
      </c>
      <c r="M21">
        <f>G21*Komponen!C10 + H21*Komponen!C11 + I21*Komponen!C12 + J21*Komponen!C13 + K21*Komponen!C14 + L21*Komponen!C15</f>
        <v>41.5</v>
      </c>
      <c r="N21" t="str">
        <f t="shared" si="0"/>
        <v>D</v>
      </c>
    </row>
    <row r="22" spans="1:14" x14ac:dyDescent="0.35">
      <c r="A22">
        <v>18</v>
      </c>
      <c r="B22">
        <v>20240110810120</v>
      </c>
      <c r="C22" t="s">
        <v>92</v>
      </c>
      <c r="D22">
        <v>158143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70</v>
      </c>
      <c r="K22" s="3">
        <v>65</v>
      </c>
      <c r="L22" s="3">
        <v>75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35">
      <c r="A23">
        <v>19</v>
      </c>
      <c r="B23">
        <v>20240110810121</v>
      </c>
      <c r="C23" t="s">
        <v>93</v>
      </c>
      <c r="D23">
        <v>158144</v>
      </c>
      <c r="E23" t="s">
        <v>1</v>
      </c>
      <c r="F23" t="s">
        <v>3</v>
      </c>
      <c r="G23" s="3">
        <v>65</v>
      </c>
      <c r="H23" s="3">
        <v>65</v>
      </c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35">
      <c r="A24">
        <v>20</v>
      </c>
      <c r="B24">
        <v>20240110810122</v>
      </c>
      <c r="C24" t="s">
        <v>94</v>
      </c>
      <c r="D24">
        <v>158145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20240110810123</v>
      </c>
      <c r="C25" t="s">
        <v>95</v>
      </c>
      <c r="D25">
        <v>158146</v>
      </c>
      <c r="E25" t="s">
        <v>1</v>
      </c>
      <c r="F25" t="s">
        <v>3</v>
      </c>
      <c r="G25" s="3">
        <v>65</v>
      </c>
      <c r="H25" s="3">
        <v>65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35">
      <c r="A26">
        <v>22</v>
      </c>
      <c r="B26">
        <v>20240110810124</v>
      </c>
      <c r="C26" t="s">
        <v>96</v>
      </c>
      <c r="D26">
        <v>158147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35">
      <c r="A27">
        <v>23</v>
      </c>
      <c r="B27">
        <v>20240110810125</v>
      </c>
      <c r="C27" t="s">
        <v>97</v>
      </c>
      <c r="D27">
        <v>158148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35">
      <c r="A28">
        <v>24</v>
      </c>
      <c r="B28">
        <v>20240110810126</v>
      </c>
      <c r="C28" t="s">
        <v>98</v>
      </c>
      <c r="D28">
        <v>158149</v>
      </c>
      <c r="E28" t="s">
        <v>1</v>
      </c>
      <c r="F28" t="s">
        <v>3</v>
      </c>
      <c r="G28" s="3">
        <v>65</v>
      </c>
      <c r="H28" s="3">
        <v>75</v>
      </c>
      <c r="I28" s="3">
        <v>75</v>
      </c>
      <c r="J28" s="3">
        <v>60</v>
      </c>
      <c r="K28" s="3">
        <v>60</v>
      </c>
      <c r="L28" s="3">
        <v>75</v>
      </c>
      <c r="M28">
        <f>G28*Komponen!C10 + H28*Komponen!C11 + I28*Komponen!C12 + J28*Komponen!C13 + K28*Komponen!C14 + L28*Komponen!C15</f>
        <v>65.75</v>
      </c>
      <c r="N28" t="str">
        <f t="shared" si="0"/>
        <v>B</v>
      </c>
    </row>
    <row r="29" spans="1:14" x14ac:dyDescent="0.35">
      <c r="A29">
        <v>25</v>
      </c>
      <c r="B29">
        <v>20240110810127</v>
      </c>
      <c r="C29" t="s">
        <v>99</v>
      </c>
      <c r="D29">
        <v>158150</v>
      </c>
      <c r="E29" t="s">
        <v>1</v>
      </c>
      <c r="F29" t="s">
        <v>3</v>
      </c>
      <c r="G29" s="3">
        <v>75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67.5</v>
      </c>
      <c r="N29" t="str">
        <f t="shared" si="0"/>
        <v>B</v>
      </c>
    </row>
    <row r="30" spans="1:14" x14ac:dyDescent="0.35">
      <c r="A30">
        <v>26</v>
      </c>
      <c r="B30">
        <v>20240110810128</v>
      </c>
      <c r="C30" t="s">
        <v>100</v>
      </c>
      <c r="D30">
        <v>158151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20240110810129</v>
      </c>
      <c r="C31" t="s">
        <v>101</v>
      </c>
      <c r="D31">
        <v>158308</v>
      </c>
      <c r="E31" t="s">
        <v>1</v>
      </c>
      <c r="F31" t="s">
        <v>3</v>
      </c>
      <c r="G31" s="3">
        <v>35</v>
      </c>
      <c r="H31" s="3">
        <v>35</v>
      </c>
      <c r="I31" s="3">
        <v>35</v>
      </c>
      <c r="J31" s="3">
        <v>35</v>
      </c>
      <c r="K31" s="3">
        <v>35</v>
      </c>
      <c r="L31" s="3">
        <v>35</v>
      </c>
      <c r="M31">
        <f>G31*Komponen!C10 + H31*Komponen!C11 + I31*Komponen!C12 + J31*Komponen!C13 + K31*Komponen!C14 + L31*Komponen!C15</f>
        <v>35</v>
      </c>
      <c r="N31" t="str">
        <f t="shared" si="0"/>
        <v>D</v>
      </c>
    </row>
    <row r="32" spans="1:14" x14ac:dyDescent="0.35">
      <c r="A32">
        <v>28</v>
      </c>
      <c r="B32">
        <v>20240110810130</v>
      </c>
      <c r="C32" t="s">
        <v>102</v>
      </c>
      <c r="D32">
        <v>158152</v>
      </c>
      <c r="E32" t="s">
        <v>1</v>
      </c>
      <c r="F32" t="s">
        <v>3</v>
      </c>
      <c r="G32" s="3">
        <v>65</v>
      </c>
      <c r="H32" s="3">
        <v>65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35">
      <c r="A33">
        <v>29</v>
      </c>
      <c r="B33">
        <v>20240110810131</v>
      </c>
      <c r="C33" t="s">
        <v>103</v>
      </c>
      <c r="D33">
        <v>158153</v>
      </c>
      <c r="E33" t="s">
        <v>1</v>
      </c>
      <c r="F33" t="s">
        <v>3</v>
      </c>
      <c r="G33" s="3">
        <v>75</v>
      </c>
      <c r="H33" s="3">
        <v>65</v>
      </c>
      <c r="I33" s="3">
        <v>65</v>
      </c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67.5</v>
      </c>
      <c r="N33" t="str">
        <f t="shared" si="0"/>
        <v>B</v>
      </c>
    </row>
    <row r="34" spans="1:14" x14ac:dyDescent="0.35">
      <c r="A34">
        <v>30</v>
      </c>
      <c r="B34">
        <v>20240110810132</v>
      </c>
      <c r="C34" t="s">
        <v>104</v>
      </c>
      <c r="D34">
        <v>158154</v>
      </c>
      <c r="E34" t="s">
        <v>1</v>
      </c>
      <c r="F34" t="s">
        <v>3</v>
      </c>
      <c r="G34" s="3">
        <v>55</v>
      </c>
      <c r="H34" s="3">
        <v>55</v>
      </c>
      <c r="I34" s="3">
        <v>55</v>
      </c>
      <c r="J34" s="3">
        <v>55</v>
      </c>
      <c r="K34" s="3">
        <v>55</v>
      </c>
      <c r="L34" s="3">
        <v>55</v>
      </c>
      <c r="M34">
        <f>G34*Komponen!C10 + H34*Komponen!C11 + I34*Komponen!C12 + J34*Komponen!C13 + K34*Komponen!C14 + L34*Komponen!C15</f>
        <v>55</v>
      </c>
      <c r="N34" t="str">
        <f t="shared" si="0"/>
        <v>C+</v>
      </c>
    </row>
    <row r="35" spans="1:14" x14ac:dyDescent="0.35">
      <c r="A35">
        <v>31</v>
      </c>
      <c r="B35">
        <v>20240110810133</v>
      </c>
      <c r="C35" t="s">
        <v>105</v>
      </c>
      <c r="D35">
        <v>158155</v>
      </c>
      <c r="E35" t="s">
        <v>1</v>
      </c>
      <c r="F35" t="s">
        <v>3</v>
      </c>
      <c r="G35" s="3">
        <v>35</v>
      </c>
      <c r="H35" s="3">
        <v>35</v>
      </c>
      <c r="I35" s="3">
        <v>35</v>
      </c>
      <c r="J35" s="3">
        <v>35</v>
      </c>
      <c r="K35" s="3">
        <v>35</v>
      </c>
      <c r="L35" s="3">
        <v>35</v>
      </c>
      <c r="M35">
        <f>G35*Komponen!C10 + H35*Komponen!C11 + I35*Komponen!C12 + J35*Komponen!C13 + K35*Komponen!C14 + L35*Komponen!C15</f>
        <v>35</v>
      </c>
      <c r="N35" t="str">
        <f t="shared" si="0"/>
        <v>D</v>
      </c>
    </row>
    <row r="36" spans="1:14" x14ac:dyDescent="0.35">
      <c r="A36">
        <v>32</v>
      </c>
      <c r="B36">
        <v>20240110810134</v>
      </c>
      <c r="C36" t="s">
        <v>106</v>
      </c>
      <c r="D36">
        <v>158156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35">
      <c r="A37">
        <v>33</v>
      </c>
      <c r="B37">
        <v>20240110810135</v>
      </c>
      <c r="C37" t="s">
        <v>107</v>
      </c>
      <c r="D37">
        <v>158157</v>
      </c>
      <c r="E37" t="s">
        <v>1</v>
      </c>
      <c r="F37" t="s">
        <v>3</v>
      </c>
      <c r="G37" s="3">
        <v>35</v>
      </c>
      <c r="H37" s="3">
        <v>35</v>
      </c>
      <c r="I37" s="3">
        <v>35</v>
      </c>
      <c r="J37" s="3">
        <v>35</v>
      </c>
      <c r="K37" s="3">
        <v>35</v>
      </c>
      <c r="L37" s="3">
        <v>35</v>
      </c>
      <c r="M37">
        <f>G37*Komponen!C10 + H37*Komponen!C11 + I37*Komponen!C12 + J37*Komponen!C13 + K37*Komponen!C14 + L37*Komponen!C15</f>
        <v>35</v>
      </c>
      <c r="N37" t="str">
        <f t="shared" si="0"/>
        <v>D</v>
      </c>
    </row>
    <row r="38" spans="1:14" x14ac:dyDescent="0.35">
      <c r="A38">
        <v>34</v>
      </c>
      <c r="B38">
        <v>20240110810136</v>
      </c>
      <c r="C38" t="s">
        <v>108</v>
      </c>
      <c r="D38">
        <v>158158</v>
      </c>
      <c r="E38" t="s">
        <v>1</v>
      </c>
      <c r="F38" t="s">
        <v>3</v>
      </c>
      <c r="G38" s="3">
        <v>55</v>
      </c>
      <c r="H38" s="3">
        <v>55</v>
      </c>
      <c r="I38" s="3">
        <v>55</v>
      </c>
      <c r="J38" s="3">
        <v>55</v>
      </c>
      <c r="K38" s="3">
        <v>55</v>
      </c>
      <c r="L38" s="3">
        <v>55</v>
      </c>
      <c r="M38">
        <f>G38*Komponen!C10 + H38*Komponen!C11 + I38*Komponen!C12 + J38*Komponen!C13 + K38*Komponen!C14 + L38*Komponen!C15</f>
        <v>55</v>
      </c>
      <c r="N38" t="str">
        <f t="shared" si="0"/>
        <v>C+</v>
      </c>
    </row>
    <row r="39" spans="1:14" x14ac:dyDescent="0.35">
      <c r="A39">
        <v>35</v>
      </c>
      <c r="B39">
        <v>20240110810137</v>
      </c>
      <c r="C39" t="s">
        <v>109</v>
      </c>
      <c r="D39">
        <v>158159</v>
      </c>
      <c r="E39" t="s">
        <v>1</v>
      </c>
      <c r="F39" t="s">
        <v>3</v>
      </c>
      <c r="G39" s="3">
        <v>70</v>
      </c>
      <c r="H39" s="3">
        <v>65</v>
      </c>
      <c r="I39" s="3">
        <v>65</v>
      </c>
      <c r="J39" s="3">
        <v>65</v>
      </c>
      <c r="K39" s="3">
        <v>65</v>
      </c>
      <c r="L39" s="3">
        <v>65</v>
      </c>
      <c r="M39">
        <f>G39*Komponen!C10 + H39*Komponen!C11 + I39*Komponen!C12 + J39*Komponen!C13 + K39*Komponen!C14 + L39*Komponen!C15</f>
        <v>66.25</v>
      </c>
      <c r="N39" t="str">
        <f t="shared" si="0"/>
        <v>B</v>
      </c>
    </row>
    <row r="40" spans="1:14" x14ac:dyDescent="0.35">
      <c r="A40">
        <v>36</v>
      </c>
      <c r="B40">
        <v>20240110810138</v>
      </c>
      <c r="C40" t="s">
        <v>110</v>
      </c>
      <c r="D40">
        <v>158160</v>
      </c>
      <c r="E40" t="s">
        <v>1</v>
      </c>
      <c r="F40" t="s">
        <v>3</v>
      </c>
      <c r="G40" s="3">
        <v>75</v>
      </c>
      <c r="H40" s="3">
        <v>70</v>
      </c>
      <c r="I40" s="3">
        <v>65</v>
      </c>
      <c r="J40" s="3">
        <v>60</v>
      </c>
      <c r="K40" s="3">
        <v>60</v>
      </c>
      <c r="L40" s="3">
        <v>60</v>
      </c>
      <c r="M40">
        <f>G40*Komponen!C10 + H40*Komponen!C11 + I40*Komponen!C12 + J40*Komponen!C13 + K40*Komponen!C14 + L40*Komponen!C15</f>
        <v>65.5</v>
      </c>
      <c r="N40" t="str">
        <f t="shared" si="0"/>
        <v>B</v>
      </c>
    </row>
    <row r="41" spans="1:14" x14ac:dyDescent="0.35">
      <c r="A41">
        <v>37</v>
      </c>
      <c r="B41">
        <v>20240110810139</v>
      </c>
      <c r="C41" t="s">
        <v>111</v>
      </c>
      <c r="D41">
        <v>158161</v>
      </c>
      <c r="E41" t="s">
        <v>1</v>
      </c>
      <c r="F41" t="s">
        <v>3</v>
      </c>
      <c r="G41" s="3">
        <v>75</v>
      </c>
      <c r="H41" s="3">
        <v>70</v>
      </c>
      <c r="I41" s="3">
        <v>65</v>
      </c>
      <c r="J41" s="3">
        <v>65</v>
      </c>
      <c r="K41" s="3">
        <v>55</v>
      </c>
      <c r="L41" s="3">
        <v>65</v>
      </c>
      <c r="M41">
        <f>G41*Komponen!C10 + H41*Komponen!C11 + I41*Komponen!C12 + J41*Komponen!C13 + K41*Komponen!C14 + L41*Komponen!C15</f>
        <v>66.25</v>
      </c>
      <c r="N41" t="str">
        <f t="shared" si="0"/>
        <v>B</v>
      </c>
    </row>
    <row r="42" spans="1:14" x14ac:dyDescent="0.35">
      <c r="A42">
        <v>38</v>
      </c>
      <c r="B42">
        <v>20240110810140</v>
      </c>
      <c r="C42" t="s">
        <v>112</v>
      </c>
      <c r="D42">
        <v>158162</v>
      </c>
      <c r="E42" t="s">
        <v>1</v>
      </c>
      <c r="F42" t="s">
        <v>3</v>
      </c>
      <c r="G42" s="3">
        <v>70</v>
      </c>
      <c r="H42" s="3">
        <v>70</v>
      </c>
      <c r="I42" s="3">
        <v>70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2025-01-15T01:21:19Z</dcterms:created>
  <dcterms:modified xsi:type="dcterms:W3CDTF">2025-01-30T07:23:50Z</dcterms:modified>
  <cp:category>nilai</cp:category>
</cp:coreProperties>
</file>