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B9B374D6-85CB-4392-8EE2-4682B593E485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<sst xmlns="http://schemas.openxmlformats.org/spreadsheetml/2006/main" count="231" uniqueCount="133">
  <si>
    <t>KODE MK</t>
  </si>
  <si>
    <t>F1A2A05A</t>
  </si>
  <si>
    <t>NAMA MK</t>
  </si>
  <si>
    <t>PENGANTAR ILMU HUKUM ISLAM (PIHI)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</si>
  <si>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</si>
  <si>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</si>
  <si>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</si>
  <si>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</si>
  <si>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</si>
  <si>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</si>
  <si>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</si>
  <si>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</si>
  <si>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</si>
  <si>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</si>
  <si>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</si>
  <si>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</si>
  <si>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</si>
  <si>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</si>
  <si>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</si>
  <si>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</si>
  <si>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</si>
  <si>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</si>
  <si>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</si>
  <si>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</si>
  <si>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</si>
  <si>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</si>
  <si>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</si>
  <si>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</si>
  <si>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</si>
  <si>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</si>
  <si>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</si>
  <si>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</si>
  <si>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</si>
  <si>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</si>
  <si>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</si>
  <si>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</si>
  <si>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</si>
  <si>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</si>
  <si>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</si>
  <si>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</si>
  <si>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</si>
  <si>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</si>
  <si>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</si>
  <si>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</si>
  <si>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</si>
  <si>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</si>
  <si>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</si>
  <si>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</si>
  <si>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</si>
  <si>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</si>
  <si>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</si>
  <si>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</si>
  <si>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</si>
  <si>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</si>
  <si>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</si>
  <si>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</si>
  <si>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</si>
  <si>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</si>
  <si>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</si>
  <si>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</si>
  <si>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</si>
  <si>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</si>
  <si>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</si>
  <si>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</si>
  <si>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</si>
  <si>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</si>
  <si>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</si>
  <si>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</si>
  <si>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</si>
  <si>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</si>
  <si>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</si>
  <si>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</si>
  <si>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</si>
  <si>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</si>
  <si>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</si>
  <si>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</si>
  <si>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</si>
  <si>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</si>
  <si>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2021F1A159</t>
  </si>
  <si>
    <t>DEFAN ADITHYA AQILA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</si>
  <si>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</si>
  <si>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</si>
  <si>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</si>
  <si>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</si>
  <si>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</si>
  <si>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</si>
  <si>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</si>
  <si>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</si>
  <si>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</si>
  <si>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</si>
  <si>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</si>
  <si>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</si>
  <si>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</si>
  <si>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</si>
  <si>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</si>
  <si>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</si>
  <si>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</si>
  <si>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</si>
  <si>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</si>
  <si>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</si>
  <si>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</si>
  <si>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</si>
  <si>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</si>
  <si>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</si>
  <si>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</si>
  <si>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</si>
  <si>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</si>
  <si>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</si>
  <si>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</si>
  <si>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</si>
  <si>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</si>
  <si>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</si>
  <si>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</si>
  <si>
    <t>Kontrak Perkuliahan, Penjelasan RPS, Sistem Penilaian</t>
  </si>
  <si>
    <t>Lecture Contract, Explanation of RPS, Assessment System</t>
  </si>
  <si>
    <t>Pengertian Hukum dan Ruang Lingkup Huku Islam</t>
  </si>
  <si>
    <t>Understanding of Law and Scope of Islamic Law</t>
  </si>
  <si>
    <t>Kedudukan Hukum Islam dalam Pembangunan Sistem Hukum Nasional</t>
  </si>
  <si>
    <t>The Position of Islamic Law in the Development of the National Legal System</t>
  </si>
  <si>
    <t>Korelasi Syariat</t>
  </si>
  <si>
    <t>Sharia Correlation</t>
  </si>
  <si>
    <t>Fiqh dan Hukum Islam</t>
  </si>
  <si>
    <t>Islamic Fiqh and Law</t>
  </si>
  <si>
    <t>Fungsi dan Tujuan Hukum Islam</t>
  </si>
  <si>
    <t>Functions and Objectives of Islamic Law</t>
  </si>
  <si>
    <t>Sumber Hukum Islam</t>
  </si>
  <si>
    <t>Sources of Islamic Law</t>
  </si>
  <si>
    <t>Ujian Tengah Semester</t>
  </si>
  <si>
    <t>Midterm exam</t>
  </si>
  <si>
    <t>Pengertian Mazhab dan Perkembangannya</t>
  </si>
  <si>
    <t>Understanding Schools and Their Development</t>
  </si>
  <si>
    <t>Ujian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</si>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</sst>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F21" sqref="F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1234582215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1234582215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1234582215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1234582215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1234582215</v>
      </c>
    </row>
    <row r="15" spans="1:4" x14ac:dyDescent="0.25">
      <c r="A15">
        <v>6</v>
      </c>
      <c r="B15" s="3" t="s">
        <v>123</v>
      </c>
      <c r="C15" s="3" t="s">
        <v>124</v>
      </c>
      <c r="D15">
        <v>1234582215</v>
      </c>
    </row>
    <row r="16" spans="1:4" x14ac:dyDescent="0.25">
      <c r="A16">
        <v>7</v>
      </c>
      <c r="B16" s="3" t="s">
        <v>125</v>
      </c>
      <c r="C16" s="3" t="s">
        <v>126</v>
      </c>
      <c r="D16">
        <v>1234582215</v>
      </c>
    </row>
    <row r="17" spans="1:4" x14ac:dyDescent="0.25">
      <c r="A17">
        <v>8</v>
      </c>
      <c r="B17" s="3" t="s">
        <v>127</v>
      </c>
      <c r="C17" s="3" t="s">
        <v>128</v>
      </c>
      <c r="D17">
        <v>1234582215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1234582215</v>
      </c>
    </row>
    <row r="19" spans="1:4" x14ac:dyDescent="0.25">
      <c r="A19">
        <v>10</v>
      </c>
      <c r="B19" s="3" t="s">
        <v>115</v>
      </c>
      <c r="C19" s="3" t="s">
        <v>116</v>
      </c>
      <c r="D19">
        <v>1234582215</v>
      </c>
    </row>
    <row r="20" spans="1:4" x14ac:dyDescent="0.25">
      <c r="A20">
        <v>11</v>
      </c>
      <c r="B20" s="3" t="s">
        <v>117</v>
      </c>
      <c r="C20" s="3" t="s">
        <v>118</v>
      </c>
      <c r="D20">
        <v>1234582215</v>
      </c>
    </row>
    <row r="21" spans="1:4" x14ac:dyDescent="0.25">
      <c r="A21">
        <v>12</v>
      </c>
      <c r="B21" s="3" t="s">
        <v>119</v>
      </c>
      <c r="C21" s="3" t="s">
        <v>120</v>
      </c>
      <c r="D21">
        <v>1234582215</v>
      </c>
    </row>
    <row r="22" spans="1:4" x14ac:dyDescent="0.25">
      <c r="A22">
        <v>13</v>
      </c>
      <c r="B22" s="3" t="s">
        <v>121</v>
      </c>
      <c r="C22" s="3" t="s">
        <v>122</v>
      </c>
      <c r="D22">
        <v>1234582215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1234582215</v>
      </c>
    </row>
    <row r="24" spans="1:4" x14ac:dyDescent="0.25">
      <c r="A24">
        <v>15</v>
      </c>
      <c r="B24" s="3" t="s">
        <v>125</v>
      </c>
      <c r="C24" s="3" t="s">
        <v>126</v>
      </c>
      <c r="D24">
        <v>1234582215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1234582215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1" sqref="E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1234582215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1234582215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1234582215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1234582215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1234582215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1" workbookViewId="0">
      <selection activeCell="L39" sqref="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155874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20240610100005</v>
      </c>
      <c r="C6" t="s">
        <v>80</v>
      </c>
      <c r="D6">
        <v>157659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85</v>
      </c>
      <c r="K6" s="3">
        <v>85</v>
      </c>
      <c r="L6" s="3">
        <v>87</v>
      </c>
      <c r="M6">
        <f>G6*Komponen!C10 + H6*Komponen!C11 + I6*Komponen!C12 + J6*Komponen!C13 + K6*Komponen!C14 + L6*Komponen!C15</f>
        <v>86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20240610110079</v>
      </c>
      <c r="C7" t="s">
        <v>81</v>
      </c>
      <c r="D7">
        <v>157736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87.5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20240610110080</v>
      </c>
      <c r="C8" t="s">
        <v>82</v>
      </c>
      <c r="D8">
        <v>157737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90</v>
      </c>
      <c r="K8" s="3">
        <v>90</v>
      </c>
      <c r="L8" s="3">
        <v>95</v>
      </c>
      <c r="M8">
        <f>G8*Komponen!C10 + H8*Komponen!C11 + I8*Komponen!C12 + J8*Komponen!C13 + K8*Komponen!C14 + L8*Komponen!C15</f>
        <v>92.5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5">
      <c r="A9">
        <v>5</v>
      </c>
      <c r="B9">
        <v>20240610110081</v>
      </c>
      <c r="C9" t="s">
        <v>83</v>
      </c>
      <c r="D9">
        <v>157738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92.5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25">
      <c r="A10">
        <v>6</v>
      </c>
      <c r="B10">
        <v>20240610110082</v>
      </c>
      <c r="C10" t="s">
        <v>84</v>
      </c>
      <c r="D10">
        <v>157739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77.5</v>
      </c>
      <c r="N10" t="str">
        <f t="shared" ref="N10:N38" si="0"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A-</v>
      </c>
    </row>
    <row r="11" spans="1:14" x14ac:dyDescent="0.25">
      <c r="A11">
        <v>7</v>
      </c>
      <c r="B11">
        <v>20240610110083</v>
      </c>
      <c r="C11" t="s">
        <v>85</v>
      </c>
      <c r="D11">
        <v>157740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5">
      <c r="A12">
        <v>8</v>
      </c>
      <c r="B12">
        <v>20240610110084</v>
      </c>
      <c r="C12" t="s">
        <v>86</v>
      </c>
      <c r="D12">
        <v>157741</v>
      </c>
      <c r="E12" t="s">
        <v>1</v>
      </c>
      <c r="F12" t="s">
        <v>3</v>
      </c>
      <c r="G12" s="3">
        <v>65</v>
      </c>
      <c r="H12" s="3">
        <v>0</v>
      </c>
      <c r="I12" s="3">
        <v>0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20240610110085</v>
      </c>
      <c r="C13" t="s">
        <v>87</v>
      </c>
      <c r="D13">
        <v>157742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20240610110086</v>
      </c>
      <c r="C14" t="s">
        <v>88</v>
      </c>
      <c r="D14">
        <v>157743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25">
      <c r="A15">
        <v>11</v>
      </c>
      <c r="B15">
        <v>20240610110087</v>
      </c>
      <c r="C15" t="s">
        <v>89</v>
      </c>
      <c r="D15">
        <v>157744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90</v>
      </c>
      <c r="K15" s="3">
        <v>90</v>
      </c>
      <c r="L15" s="3">
        <v>95</v>
      </c>
      <c r="M15">
        <f>G15*Komponen!C10 + H15*Komponen!C11 + I15*Komponen!C12 + J15*Komponen!C13 + K15*Komponen!C14 + L15*Komponen!C15</f>
        <v>92.5</v>
      </c>
      <c r="N15" t="str">
        <f t="shared" si="0"/>
        <v>A</v>
      </c>
    </row>
    <row r="16" spans="1:14" x14ac:dyDescent="0.25">
      <c r="A16">
        <v>12</v>
      </c>
      <c r="B16">
        <v>20240610110088</v>
      </c>
      <c r="C16" t="s">
        <v>90</v>
      </c>
      <c r="D16">
        <v>157745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20240610110089</v>
      </c>
      <c r="C17" t="s">
        <v>91</v>
      </c>
      <c r="D17">
        <v>157746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90</v>
      </c>
      <c r="K17" s="3">
        <v>90</v>
      </c>
      <c r="L17" s="3">
        <v>95</v>
      </c>
      <c r="M17">
        <f>G17*Komponen!C10 + H17*Komponen!C11 + I17*Komponen!C12 + J17*Komponen!C13 + K17*Komponen!C14 + L17*Komponen!C15</f>
        <v>92.5</v>
      </c>
      <c r="N17" t="str">
        <f t="shared" si="0"/>
        <v>A</v>
      </c>
    </row>
    <row r="18" spans="1:14" x14ac:dyDescent="0.25">
      <c r="A18">
        <v>14</v>
      </c>
      <c r="B18">
        <v>20240610110090</v>
      </c>
      <c r="C18" t="s">
        <v>92</v>
      </c>
      <c r="D18">
        <v>157747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20240610110091</v>
      </c>
      <c r="C19" t="s">
        <v>93</v>
      </c>
      <c r="D19">
        <v>157748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20240610110092</v>
      </c>
      <c r="C20" t="s">
        <v>94</v>
      </c>
      <c r="D20">
        <v>157749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25">
      <c r="A21">
        <v>17</v>
      </c>
      <c r="B21">
        <v>20240610110093</v>
      </c>
      <c r="C21" t="s">
        <v>95</v>
      </c>
      <c r="D21">
        <v>157750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85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87.5</v>
      </c>
      <c r="N21" t="str">
        <f t="shared" si="0"/>
        <v>A</v>
      </c>
    </row>
    <row r="22" spans="1:14" x14ac:dyDescent="0.25">
      <c r="A22">
        <v>18</v>
      </c>
      <c r="B22">
        <v>20240610110094</v>
      </c>
      <c r="C22" t="s">
        <v>96</v>
      </c>
      <c r="D22">
        <v>157751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85</v>
      </c>
      <c r="L22" s="3">
        <v>90</v>
      </c>
      <c r="M22">
        <f>G22*Komponen!C10 + H22*Komponen!C11 + I22*Komponen!C12 + J22*Komponen!C13 + K22*Komponen!C14 + L22*Komponen!C15</f>
        <v>87.5</v>
      </c>
      <c r="N22" t="str">
        <f t="shared" si="0"/>
        <v>A</v>
      </c>
    </row>
    <row r="23" spans="1:14" x14ac:dyDescent="0.25">
      <c r="A23">
        <v>19</v>
      </c>
      <c r="B23">
        <v>20240610110095</v>
      </c>
      <c r="C23" t="s">
        <v>97</v>
      </c>
      <c r="D23">
        <v>157752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>
        <v>20240610110096</v>
      </c>
      <c r="C24" t="s">
        <v>98</v>
      </c>
      <c r="D24">
        <v>157753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20240610110097</v>
      </c>
      <c r="C25" t="s">
        <v>99</v>
      </c>
      <c r="D25">
        <v>157754</v>
      </c>
      <c r="E25" t="s">
        <v>1</v>
      </c>
      <c r="F25" t="s">
        <v>3</v>
      </c>
      <c r="G25" s="3">
        <v>70</v>
      </c>
      <c r="H25" s="3">
        <v>0</v>
      </c>
      <c r="I25" s="3">
        <v>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>
        <v>20240610110098</v>
      </c>
      <c r="C26" t="s">
        <v>100</v>
      </c>
      <c r="D26">
        <v>157755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90</v>
      </c>
      <c r="K26" s="3">
        <v>90</v>
      </c>
      <c r="L26" s="3">
        <v>95</v>
      </c>
      <c r="M26">
        <f>G26*Komponen!C10 + H26*Komponen!C11 + I26*Komponen!C12 + J26*Komponen!C13 + K26*Komponen!C14 + L26*Komponen!C15</f>
        <v>92.5</v>
      </c>
      <c r="N26" t="str">
        <f t="shared" si="0"/>
        <v>A</v>
      </c>
    </row>
    <row r="27" spans="1:14" x14ac:dyDescent="0.25">
      <c r="A27">
        <v>23</v>
      </c>
      <c r="B27">
        <v>20240610110099</v>
      </c>
      <c r="C27" t="s">
        <v>101</v>
      </c>
      <c r="D27">
        <v>157756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25">
      <c r="A28">
        <v>24</v>
      </c>
      <c r="B28">
        <v>20240610110100</v>
      </c>
      <c r="C28" t="s">
        <v>102</v>
      </c>
      <c r="D28">
        <v>157757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85</v>
      </c>
      <c r="K28" s="3">
        <v>85</v>
      </c>
      <c r="L28" s="3">
        <v>90</v>
      </c>
      <c r="M28">
        <f>G28*Komponen!C10 + H28*Komponen!C11 + I28*Komponen!C12 + J28*Komponen!C13 + K28*Komponen!C14 + L28*Komponen!C15</f>
        <v>87.5</v>
      </c>
      <c r="N28" t="str">
        <f t="shared" si="0"/>
        <v>A</v>
      </c>
    </row>
    <row r="29" spans="1:14" x14ac:dyDescent="0.25">
      <c r="A29">
        <v>25</v>
      </c>
      <c r="B29">
        <v>20240610110101</v>
      </c>
      <c r="C29" t="s">
        <v>103</v>
      </c>
      <c r="D29">
        <v>157758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20240610110102</v>
      </c>
      <c r="C30" t="s">
        <v>104</v>
      </c>
      <c r="D30">
        <v>157759</v>
      </c>
      <c r="E30" t="s">
        <v>1</v>
      </c>
      <c r="F30" t="s">
        <v>3</v>
      </c>
      <c r="G30" s="3">
        <v>65</v>
      </c>
      <c r="H30" s="3">
        <v>0</v>
      </c>
      <c r="I30" s="3">
        <v>0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>
        <v>20240610110103</v>
      </c>
      <c r="C31" t="s">
        <v>105</v>
      </c>
      <c r="D31">
        <v>157760</v>
      </c>
      <c r="E31" t="s">
        <v>1</v>
      </c>
      <c r="F31" t="s">
        <v>3</v>
      </c>
      <c r="G31" s="3">
        <v>85</v>
      </c>
      <c r="H31" s="3">
        <v>0</v>
      </c>
      <c r="I31" s="3">
        <v>0</v>
      </c>
      <c r="J31" s="3">
        <v>85</v>
      </c>
      <c r="K31" s="3">
        <v>85</v>
      </c>
      <c r="L31" s="3">
        <v>90</v>
      </c>
      <c r="M31">
        <f>G31*Komponen!C10 + H31*Komponen!C11 + I31*Komponen!C12 + J31*Komponen!C13 + K31*Komponen!C14 + L31*Komponen!C15</f>
        <v>87.5</v>
      </c>
      <c r="N31" t="str">
        <f t="shared" si="0"/>
        <v>A</v>
      </c>
    </row>
    <row r="32" spans="1:14" x14ac:dyDescent="0.25">
      <c r="A32">
        <v>28</v>
      </c>
      <c r="B32">
        <v>20240610110144</v>
      </c>
      <c r="C32" t="s">
        <v>106</v>
      </c>
      <c r="D32">
        <v>157801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20240610110145</v>
      </c>
      <c r="C33" t="s">
        <v>107</v>
      </c>
      <c r="D33">
        <v>157802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20240610110146</v>
      </c>
      <c r="C34" t="s">
        <v>108</v>
      </c>
      <c r="D34">
        <v>157803</v>
      </c>
      <c r="E34" t="s">
        <v>1</v>
      </c>
      <c r="F34" t="s">
        <v>3</v>
      </c>
      <c r="G34" s="3">
        <v>60</v>
      </c>
      <c r="H34" s="3">
        <v>0</v>
      </c>
      <c r="I34" s="3">
        <v>0</v>
      </c>
      <c r="J34" s="3">
        <v>60</v>
      </c>
      <c r="K34" s="3">
        <v>60</v>
      </c>
      <c r="L34" s="3">
        <v>60</v>
      </c>
      <c r="M34">
        <f>G34*Komponen!C10 + H34*Komponen!C11 + I34*Komponen!C12 + J34*Komponen!C13 + K34*Komponen!C14 + L34*Komponen!C15</f>
        <v>60</v>
      </c>
      <c r="N34" t="str">
        <f t="shared" si="0"/>
        <v>B-</v>
      </c>
    </row>
    <row r="35" spans="1:14" x14ac:dyDescent="0.25">
      <c r="A35">
        <v>31</v>
      </c>
      <c r="B35">
        <v>20240610110147</v>
      </c>
      <c r="C35" t="s">
        <v>109</v>
      </c>
      <c r="D35">
        <v>157804</v>
      </c>
      <c r="E35" t="s">
        <v>1</v>
      </c>
      <c r="F35" t="s">
        <v>3</v>
      </c>
      <c r="G35" s="3">
        <v>70</v>
      </c>
      <c r="H35" s="3">
        <v>0</v>
      </c>
      <c r="I35" s="3">
        <v>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>
        <v>20240610110148</v>
      </c>
      <c r="C36" t="s">
        <v>110</v>
      </c>
      <c r="D36">
        <v>157805</v>
      </c>
      <c r="E36" t="s">
        <v>1</v>
      </c>
      <c r="F36" t="s">
        <v>3</v>
      </c>
      <c r="G36" s="3">
        <v>65</v>
      </c>
      <c r="H36" s="3">
        <v>0</v>
      </c>
      <c r="I36" s="3">
        <v>0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  <row r="37" spans="1:14" x14ac:dyDescent="0.25">
      <c r="A37">
        <v>33</v>
      </c>
      <c r="B37">
        <v>20240610110159</v>
      </c>
      <c r="C37" t="s">
        <v>111</v>
      </c>
      <c r="D37">
        <v>157816</v>
      </c>
      <c r="E37" t="s">
        <v>1</v>
      </c>
      <c r="F37" t="s">
        <v>3</v>
      </c>
      <c r="G37" s="3">
        <v>75</v>
      </c>
      <c r="H37" s="3">
        <v>0</v>
      </c>
      <c r="I37" s="3">
        <v>0</v>
      </c>
      <c r="J37" s="3">
        <v>75</v>
      </c>
      <c r="K37" s="3">
        <v>75</v>
      </c>
      <c r="L37" s="3">
        <v>75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>
        <v>20240610110160</v>
      </c>
      <c r="C38" t="s">
        <v>112</v>
      </c>
      <c r="D38">
        <v>157817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85</v>
      </c>
      <c r="L38" s="3">
        <v>90</v>
      </c>
      <c r="M38">
        <f>G38*Komponen!C10 + H38*Komponen!C11 + I38*Komponen!C12 + J38*Komponen!C13 + K38*Komponen!C14 + L38*Komponen!C15</f>
        <v>87.5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2025-01-24T01:49:42Z</dcterms:created>
  <dcterms:modified xsi:type="dcterms:W3CDTF">2025-01-24T02:17:10Z</dcterms:modified>
  <cp:category>nilai</cp:category>
</cp:coreProperties>
</file>