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E87F646-5827-47CE-8D4A-F4E6E2364600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<sst xmlns="http://schemas.openxmlformats.org/spreadsheetml/2006/main" count="244" uniqueCount="148">
  <si>
    <t>KODE MK</t>
  </si>
  <si>
    <t>F1A2A17A</t>
  </si>
  <si>
    <t>NAMA MK</t>
  </si>
  <si>
    <t>HUKUM PERBANKAN DAN PERBANKAN ISLAM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</si>
  <si>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</si>
  <si>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</si>
  <si>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</si>
  <si>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</si>
  <si>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</si>
  <si>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</si>
  <si>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</si>
  <si>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</si>
  <si>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</si>
  <si>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</si>
  <si>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</si>
  <si>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</si>
  <si>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</si>
  <si>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</si>
  <si>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</si>
  <si>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</si>
  <si>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</si>
  <si>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</si>
  <si>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</si>
  <si>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</si>
  <si>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</si>
  <si>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</si>
  <si>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</si>
  <si>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</si>
  <si>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</si>
  <si>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</si>
  <si>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</si>
  <si>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</si>
  <si>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</si>
  <si>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</si>
  <si>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</si>
  <si>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</si>
  <si>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</si>
  <si>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</si>
  <si>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</si>
  <si>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</si>
  <si>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</si>
  <si>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</si>
  <si>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</si>
  <si>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</si>
  <si>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</si>
  <si>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</si>
  <si>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</si>
  <si>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</si>
  <si>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</si>
  <si>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</si>
  <si>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</si>
  <si>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</si>
  <si>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</si>
  <si>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</si>
  <si>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</si>
  <si>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</si>
  <si>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</si>
  <si>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</si>
  <si>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</si>
  <si>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</si>
  <si>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</si>
  <si>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</si>
  <si>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</si>
  <si>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</si>
  <si>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</si>
  <si>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</si>
  <si>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</si>
  <si>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</si>
  <si>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PERBANKAN DAN PERBANKAN ISLAM (F1A2A17A)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</si>
  <si>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</si>
  <si>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</si>
  <si>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</si>
  <si>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</si>
  <si>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</si>
  <si>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</si>
  <si>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</si>
  <si>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</si>
  <si>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</si>
  <si>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2021F1A217</t>
  </si>
  <si>
    <t>TOIBUL MA'RUF</t>
  </si>
  <si>
    <t>2022F1A248T</t>
  </si>
  <si>
    <t>INDAH DIAN GAYATRI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</si>
  <si>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</si>
  <si>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</si>
  <si>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</si>
  <si>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</si>
  <si>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</si>
  <si>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</si>
  <si>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</si>
  <si>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</si>
  <si>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</si>
  <si>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</si>
  <si>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</si>
  <si>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</si>
  <si>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</si>
  <si>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</si>
  <si>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</si>
  <si>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</si>
  <si>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WULANSARI</t>
  </si>
  <si>
    <t>ADHIT SATRIA PRATAMA</t>
  </si>
  <si>
    <t>AGUNG KARTIKO AMANG</t>
  </si>
  <si>
    <t>AHMAD HAWARI</t>
  </si>
  <si>
    <t>ALFIAN MAULID AL-AZHARI</t>
  </si>
  <si>
    <t>ANANDA FITRI AMALIA</t>
  </si>
  <si>
    <t>ANNISA ALFIYYA ROSYIDA</t>
  </si>
  <si>
    <t>BIMA OKTA HIDAYATULLAH</t>
  </si>
  <si>
    <t>EKA KURNIAWATI</t>
  </si>
  <si>
    <t>ETI SUCIYATI</t>
  </si>
  <si>
    <t>IBNU ABIMARIFQI</t>
  </si>
  <si>
    <t>I'IN ANDRIYANI</t>
  </si>
  <si>
    <t>IMAM DWI ANANDA</t>
  </si>
  <si>
    <t>IRAWAN</t>
  </si>
  <si>
    <t>IRENE HARDELIANA</t>
  </si>
  <si>
    <t>L. ADDIN MANGKU PURWADADI</t>
  </si>
  <si>
    <t>LAILI RAFIAHTUL ADABIAH</t>
  </si>
  <si>
    <t>LALU AGIL MUSTAFA</t>
  </si>
  <si>
    <t>LEGAN NUR AZIL</t>
  </si>
  <si>
    <t>M. AWAHUN MAFA</t>
  </si>
  <si>
    <t>Kontrak Perkuliahan, Penjelasan RPS, Sistem Penilaian</t>
  </si>
  <si>
    <t>Lecture Contract, Explanation of RPS, Assessment System</t>
  </si>
  <si>
    <t>Sejarah lahirnya perbankan</t>
  </si>
  <si>
    <t>History of the birth of banking</t>
  </si>
  <si>
    <t>Dasar hukum perbankan</t>
  </si>
  <si>
    <t>Basic banking law</t>
  </si>
  <si>
    <t>Jenis-jenis bank</t>
  </si>
  <si>
    <t>Types of banks</t>
  </si>
  <si>
    <t xml:space="preserve">Jenis-jenis usaha BANK </t>
  </si>
  <si>
    <t>Types of BANK businesses</t>
  </si>
  <si>
    <t xml:space="preserve">Sumber dana perbankan </t>
  </si>
  <si>
    <t>Source of banking funds</t>
  </si>
  <si>
    <t>Kredit dan jaminan dalam perbankan</t>
  </si>
  <si>
    <t>Credit and guarantees in banking</t>
  </si>
  <si>
    <t>Ujian Tengah Semester</t>
  </si>
  <si>
    <t>Midterm exam</t>
  </si>
  <si>
    <t>Perbankan syariah</t>
  </si>
  <si>
    <t>Syariah banking</t>
  </si>
  <si>
    <t xml:space="preserve">Prinsip dasar transaksi keuangan syariah </t>
  </si>
  <si>
    <t>Basic principles of sharia financial transactions</t>
  </si>
  <si>
    <t xml:space="preserve">Pandangan ekonomi syariah tentang bagi hasil </t>
  </si>
  <si>
    <t>Sharia economic view of profit sharing</t>
  </si>
  <si>
    <t>Riba</t>
  </si>
  <si>
    <t>Usury</t>
  </si>
  <si>
    <t>Perbedaan bunga dengan bagi hasil</t>
  </si>
  <si>
    <t>The difference between interest and profit sharing</t>
  </si>
  <si>
    <t>Akad keuangan lembaga syariah</t>
  </si>
  <si>
    <t>Sharia institution financial agreements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</si>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</sst>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118</v>
      </c>
      <c r="C10" s="3" t="s">
        <v>119</v>
      </c>
      <c r="D10">
        <v>1234582258</v>
      </c>
    </row>
    <row r="11" spans="1:4" x14ac:dyDescent="0.25">
      <c r="A11">
        <v>2</v>
      </c>
      <c r="B11" s="3" t="s">
        <v>120</v>
      </c>
      <c r="C11" s="3" t="s">
        <v>121</v>
      </c>
      <c r="D11">
        <v>1234582258</v>
      </c>
    </row>
    <row r="12" spans="1:4" x14ac:dyDescent="0.25">
      <c r="A12">
        <v>3</v>
      </c>
      <c r="B12" s="3" t="s">
        <v>122</v>
      </c>
      <c r="C12" s="3" t="s">
        <v>123</v>
      </c>
      <c r="D12">
        <v>1234582258</v>
      </c>
    </row>
    <row r="13" spans="1:4" x14ac:dyDescent="0.25">
      <c r="A13">
        <v>4</v>
      </c>
      <c r="B13" s="3" t="s">
        <v>124</v>
      </c>
      <c r="C13" s="3" t="s">
        <v>125</v>
      </c>
      <c r="D13">
        <v>1234582258</v>
      </c>
    </row>
    <row r="14" spans="1:4" x14ac:dyDescent="0.25">
      <c r="A14">
        <v>5</v>
      </c>
      <c r="B14" s="3" t="s">
        <v>126</v>
      </c>
      <c r="C14" s="3" t="s">
        <v>127</v>
      </c>
      <c r="D14">
        <v>1234582258</v>
      </c>
    </row>
    <row r="15" spans="1:4" x14ac:dyDescent="0.25">
      <c r="A15">
        <v>6</v>
      </c>
      <c r="B15" s="3" t="s">
        <v>128</v>
      </c>
      <c r="C15" s="3" t="s">
        <v>129</v>
      </c>
      <c r="D15">
        <v>1234582258</v>
      </c>
    </row>
    <row r="16" spans="1:4" x14ac:dyDescent="0.25">
      <c r="A16">
        <v>7</v>
      </c>
      <c r="B16" s="3" t="s">
        <v>130</v>
      </c>
      <c r="C16" s="3" t="s">
        <v>131</v>
      </c>
      <c r="D16">
        <v>1234582258</v>
      </c>
    </row>
    <row r="17" spans="1:4" x14ac:dyDescent="0.25">
      <c r="A17">
        <v>8</v>
      </c>
      <c r="B17" s="3" t="s">
        <v>132</v>
      </c>
      <c r="C17" s="3" t="s">
        <v>133</v>
      </c>
      <c r="D17">
        <v>1234582258</v>
      </c>
    </row>
    <row r="18" spans="1:4" x14ac:dyDescent="0.25">
      <c r="A18">
        <v>9</v>
      </c>
      <c r="B18" s="3" t="s">
        <v>134</v>
      </c>
      <c r="C18" s="3" t="s">
        <v>135</v>
      </c>
      <c r="D18">
        <v>1234582258</v>
      </c>
    </row>
    <row r="19" spans="1:4" x14ac:dyDescent="0.25">
      <c r="A19">
        <v>10</v>
      </c>
      <c r="B19" s="3" t="s">
        <v>136</v>
      </c>
      <c r="C19" s="3" t="s">
        <v>137</v>
      </c>
      <c r="D19">
        <v>1234582258</v>
      </c>
    </row>
    <row r="20" spans="1:4" x14ac:dyDescent="0.25">
      <c r="A20">
        <v>11</v>
      </c>
      <c r="B20" s="3" t="s">
        <v>138</v>
      </c>
      <c r="C20" s="3" t="s">
        <v>139</v>
      </c>
      <c r="D20">
        <v>1234582258</v>
      </c>
    </row>
    <row r="21" spans="1:4" x14ac:dyDescent="0.25">
      <c r="A21">
        <v>12</v>
      </c>
      <c r="B21" s="3" t="s">
        <v>140</v>
      </c>
      <c r="C21" s="3" t="s">
        <v>141</v>
      </c>
      <c r="D21">
        <v>1234582258</v>
      </c>
    </row>
    <row r="22" spans="1:4" x14ac:dyDescent="0.25">
      <c r="A22">
        <v>13</v>
      </c>
      <c r="B22" s="3" t="s">
        <v>142</v>
      </c>
      <c r="C22" s="3" t="s">
        <v>143</v>
      </c>
      <c r="D22">
        <v>1234582258</v>
      </c>
    </row>
    <row r="23" spans="1:4" x14ac:dyDescent="0.25">
      <c r="A23">
        <v>14</v>
      </c>
      <c r="B23" s="3" t="s">
        <v>144</v>
      </c>
      <c r="C23" s="3" t="s">
        <v>145</v>
      </c>
      <c r="D23">
        <v>1234582258</v>
      </c>
    </row>
    <row r="24" spans="1:4" x14ac:dyDescent="0.25">
      <c r="A24">
        <v>15</v>
      </c>
      <c r="B24" s="3" t="s">
        <v>144</v>
      </c>
      <c r="C24" s="3" t="s">
        <v>145</v>
      </c>
      <c r="D24">
        <v>1234582258</v>
      </c>
    </row>
    <row r="25" spans="1:4" x14ac:dyDescent="0.25">
      <c r="A25">
        <v>16</v>
      </c>
      <c r="B25" s="3" t="s">
        <v>146</v>
      </c>
      <c r="C25" s="3" t="s">
        <v>147</v>
      </c>
      <c r="D25">
        <v>1234582258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6" sqref="E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1234582258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1234582258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1234582258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1234582258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1234582258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1234582258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1" workbookViewId="0">
      <selection activeCell="G6" sqref="G6:L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156349</v>
      </c>
      <c r="E5" t="s">
        <v>1</v>
      </c>
      <c r="F5" t="s">
        <v>3</v>
      </c>
      <c r="G5" s="3"/>
      <c r="H5" s="3">
        <v>0</v>
      </c>
      <c r="I5" s="3">
        <v>0</v>
      </c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156589</v>
      </c>
      <c r="E6" t="s">
        <v>1</v>
      </c>
      <c r="F6" t="s">
        <v>3</v>
      </c>
      <c r="G6" s="3">
        <v>85</v>
      </c>
      <c r="H6" s="3">
        <v>0</v>
      </c>
      <c r="I6" s="3">
        <v>0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25">
      <c r="A7">
        <v>3</v>
      </c>
      <c r="B7">
        <v>20230610100158</v>
      </c>
      <c r="C7" t="s">
        <v>82</v>
      </c>
      <c r="D7">
        <v>152711</v>
      </c>
      <c r="E7" t="s">
        <v>1</v>
      </c>
      <c r="F7" t="s">
        <v>3</v>
      </c>
      <c r="G7" s="3">
        <v>85</v>
      </c>
      <c r="H7" s="3">
        <v>0</v>
      </c>
      <c r="I7" s="3">
        <v>0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>
        <v>20230610100159</v>
      </c>
      <c r="C8" t="s">
        <v>83</v>
      </c>
      <c r="D8">
        <v>156542</v>
      </c>
      <c r="E8" t="s">
        <v>1</v>
      </c>
      <c r="F8" t="s">
        <v>3</v>
      </c>
      <c r="G8" s="3">
        <v>70</v>
      </c>
      <c r="H8" s="3">
        <v>0</v>
      </c>
      <c r="I8" s="3">
        <v>0</v>
      </c>
      <c r="J8" s="3">
        <v>70</v>
      </c>
      <c r="K8" s="3">
        <v>70</v>
      </c>
      <c r="L8" s="3">
        <v>85</v>
      </c>
      <c r="M8">
        <f>G8*Komponen!C10 + H8*Komponen!C11 + I8*Komponen!C12 + J8*Komponen!C13 + K8*Komponen!C14 + L8*Komponen!C15</f>
        <v>77.5</v>
      </c>
      <c r="N8" t="str">
        <f t="shared" si="0"/>
        <v>A-</v>
      </c>
    </row>
    <row r="9" spans="1:14" x14ac:dyDescent="0.25">
      <c r="A9">
        <v>5</v>
      </c>
      <c r="B9">
        <v>20230610100160</v>
      </c>
      <c r="C9" t="s">
        <v>84</v>
      </c>
      <c r="D9">
        <v>155120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20230610100161</v>
      </c>
      <c r="C10" t="s">
        <v>85</v>
      </c>
      <c r="D10">
        <v>154794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80</v>
      </c>
      <c r="L10" s="3">
        <v>75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25">
      <c r="A11">
        <v>7</v>
      </c>
      <c r="B11">
        <v>20230610100163</v>
      </c>
      <c r="C11" t="s">
        <v>86</v>
      </c>
      <c r="D11">
        <v>155386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20230610100164</v>
      </c>
      <c r="C12" t="s">
        <v>87</v>
      </c>
      <c r="D12">
        <v>154932</v>
      </c>
      <c r="E12" t="s">
        <v>1</v>
      </c>
      <c r="F12" t="s">
        <v>3</v>
      </c>
      <c r="G12" s="3">
        <v>85</v>
      </c>
      <c r="H12" s="3">
        <v>0</v>
      </c>
      <c r="I12" s="3">
        <v>0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>
        <v>20230610100167</v>
      </c>
      <c r="C13" t="s">
        <v>88</v>
      </c>
      <c r="D13">
        <v>155392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20230610100168</v>
      </c>
      <c r="C14" t="s">
        <v>89</v>
      </c>
      <c r="D14">
        <v>155449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20230610100169</v>
      </c>
      <c r="C15" t="s">
        <v>90</v>
      </c>
      <c r="D15">
        <v>154967</v>
      </c>
      <c r="E15" t="s">
        <v>1</v>
      </c>
      <c r="F15" t="s">
        <v>3</v>
      </c>
      <c r="G15" s="3">
        <v>85</v>
      </c>
      <c r="H15" s="3">
        <v>0</v>
      </c>
      <c r="I15" s="3">
        <v>0</v>
      </c>
      <c r="J15" s="3">
        <v>85</v>
      </c>
      <c r="K15" s="3">
        <v>85</v>
      </c>
      <c r="L15" s="3">
        <v>95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>
        <v>20230610100170</v>
      </c>
      <c r="C16" t="s">
        <v>91</v>
      </c>
      <c r="D16">
        <v>154566</v>
      </c>
      <c r="E16" t="s">
        <v>1</v>
      </c>
      <c r="F16" t="s">
        <v>3</v>
      </c>
      <c r="G16" s="3">
        <v>85</v>
      </c>
      <c r="H16" s="3">
        <v>0</v>
      </c>
      <c r="I16" s="3">
        <v>0</v>
      </c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87.5</v>
      </c>
      <c r="N16" t="str">
        <f t="shared" si="0"/>
        <v>A</v>
      </c>
    </row>
    <row r="17" spans="1:14" x14ac:dyDescent="0.25">
      <c r="A17">
        <v>13</v>
      </c>
      <c r="B17">
        <v>20230610100171</v>
      </c>
      <c r="C17" t="s">
        <v>92</v>
      </c>
      <c r="D17">
        <v>154801</v>
      </c>
      <c r="E17" t="s">
        <v>1</v>
      </c>
      <c r="F17" t="s">
        <v>3</v>
      </c>
      <c r="G17" s="3">
        <v>85</v>
      </c>
      <c r="H17" s="3">
        <v>0</v>
      </c>
      <c r="I17" s="3">
        <v>0</v>
      </c>
      <c r="J17" s="3">
        <v>85</v>
      </c>
      <c r="K17" s="3">
        <v>85</v>
      </c>
      <c r="L17" s="3">
        <v>95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>
        <v>20230610100174</v>
      </c>
      <c r="C18" t="s">
        <v>93</v>
      </c>
      <c r="D18">
        <v>155787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20230610100175</v>
      </c>
      <c r="C19" t="s">
        <v>94</v>
      </c>
      <c r="D19">
        <v>154757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20230610100176</v>
      </c>
      <c r="C20" t="s">
        <v>95</v>
      </c>
      <c r="D20">
        <v>154549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20230610100179</v>
      </c>
      <c r="C21" t="s">
        <v>96</v>
      </c>
      <c r="D21">
        <v>155106</v>
      </c>
      <c r="E21" t="s">
        <v>1</v>
      </c>
      <c r="F21" t="s">
        <v>3</v>
      </c>
      <c r="G21" s="3">
        <v>85</v>
      </c>
      <c r="H21" s="3">
        <v>0</v>
      </c>
      <c r="I21" s="3">
        <v>0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>
        <v>20230610100180</v>
      </c>
      <c r="C22" t="s">
        <v>97</v>
      </c>
      <c r="D22">
        <v>155766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25">
      <c r="A23">
        <v>19</v>
      </c>
      <c r="B23">
        <v>20230610100181</v>
      </c>
      <c r="C23" t="s">
        <v>98</v>
      </c>
      <c r="D23">
        <v>156188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85</v>
      </c>
      <c r="L23" s="3">
        <v>95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>
        <v>20230610100184</v>
      </c>
      <c r="C24" t="s">
        <v>99</v>
      </c>
      <c r="D24">
        <v>154691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 x14ac:dyDescent="0.25">
      <c r="A25">
        <v>21</v>
      </c>
      <c r="B25">
        <v>20230610100185</v>
      </c>
      <c r="C25" t="s">
        <v>100</v>
      </c>
      <c r="D25">
        <v>154772</v>
      </c>
      <c r="E25" t="s">
        <v>1</v>
      </c>
      <c r="F25" t="s">
        <v>3</v>
      </c>
      <c r="G25" s="3">
        <v>85</v>
      </c>
      <c r="H25" s="3">
        <v>0</v>
      </c>
      <c r="I25" s="3">
        <v>0</v>
      </c>
      <c r="J25" s="3">
        <v>85</v>
      </c>
      <c r="K25" s="3">
        <v>85</v>
      </c>
      <c r="L25" s="3">
        <v>95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25">
      <c r="A26">
        <v>22</v>
      </c>
      <c r="B26">
        <v>20230610100186</v>
      </c>
      <c r="C26" t="s">
        <v>101</v>
      </c>
      <c r="D26">
        <v>154323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77.5</v>
      </c>
      <c r="N26" t="str">
        <f t="shared" si="0"/>
        <v>A-</v>
      </c>
    </row>
    <row r="27" spans="1:14" x14ac:dyDescent="0.25">
      <c r="A27">
        <v>23</v>
      </c>
      <c r="B27">
        <v>20230610100187</v>
      </c>
      <c r="C27" t="s">
        <v>102</v>
      </c>
      <c r="D27">
        <v>157041</v>
      </c>
      <c r="E27" t="s">
        <v>1</v>
      </c>
      <c r="F27" t="s">
        <v>3</v>
      </c>
      <c r="G27" s="3">
        <v>70</v>
      </c>
      <c r="H27" s="3">
        <v>0</v>
      </c>
      <c r="I27" s="3">
        <v>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25">
      <c r="A28">
        <v>24</v>
      </c>
      <c r="B28">
        <v>20230610100188</v>
      </c>
      <c r="C28" t="s">
        <v>103</v>
      </c>
      <c r="D28">
        <v>154440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95</v>
      </c>
      <c r="M28">
        <f>G28*Komponen!C10 + H28*Komponen!C11 + I28*Komponen!C12 + J28*Komponen!C13 + K28*Komponen!C14 + L28*Komponen!C15</f>
        <v>87.5</v>
      </c>
      <c r="N28" t="str">
        <f t="shared" si="0"/>
        <v>A</v>
      </c>
    </row>
    <row r="29" spans="1:14" x14ac:dyDescent="0.25">
      <c r="A29">
        <v>25</v>
      </c>
      <c r="B29">
        <v>20230610100190</v>
      </c>
      <c r="C29" t="s">
        <v>104</v>
      </c>
      <c r="D29">
        <v>154411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20230610100192</v>
      </c>
      <c r="C30" t="s">
        <v>105</v>
      </c>
      <c r="D30">
        <v>155593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5">
      <c r="A31">
        <v>27</v>
      </c>
      <c r="B31">
        <v>20230610100193</v>
      </c>
      <c r="C31" t="s">
        <v>106</v>
      </c>
      <c r="D31">
        <v>154740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70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25">
      <c r="A32">
        <v>28</v>
      </c>
      <c r="B32">
        <v>20230610100194</v>
      </c>
      <c r="C32" t="s">
        <v>107</v>
      </c>
      <c r="D32">
        <v>157057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20230610100197</v>
      </c>
      <c r="C33" t="s">
        <v>108</v>
      </c>
      <c r="D33">
        <v>152904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75</v>
      </c>
      <c r="M33">
        <f>G33*Komponen!C10 + H33*Komponen!C11 + I33*Komponen!C12 + J33*Komponen!C13 + K33*Komponen!C14 + L33*Komponen!C15</f>
        <v>77.5</v>
      </c>
      <c r="N33" t="str">
        <f t="shared" si="0"/>
        <v>A-</v>
      </c>
    </row>
    <row r="34" spans="1:14" x14ac:dyDescent="0.25">
      <c r="A34">
        <v>30</v>
      </c>
      <c r="B34">
        <v>20230610100199</v>
      </c>
      <c r="C34" t="s">
        <v>109</v>
      </c>
      <c r="D34">
        <v>155353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75</v>
      </c>
      <c r="M34">
        <f>G34*Komponen!C10 + H34*Komponen!C11 + I34*Komponen!C12 + J34*Komponen!C13 + K34*Komponen!C14 + L34*Komponen!C15</f>
        <v>77.5</v>
      </c>
      <c r="N34" t="str">
        <f t="shared" si="0"/>
        <v>A-</v>
      </c>
    </row>
    <row r="35" spans="1:14" x14ac:dyDescent="0.25">
      <c r="A35">
        <v>31</v>
      </c>
      <c r="B35">
        <v>20230610100200</v>
      </c>
      <c r="C35" t="s">
        <v>110</v>
      </c>
      <c r="D35">
        <v>156022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80</v>
      </c>
      <c r="L35" s="3">
        <v>70</v>
      </c>
      <c r="M35">
        <f>G35*Komponen!C10 + H35*Komponen!C11 + I35*Komponen!C12 + J35*Komponen!C13 + K35*Komponen!C14 + L35*Komponen!C15</f>
        <v>75</v>
      </c>
      <c r="N35" t="str">
        <f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IF(M35&lt;=100, "A")))))))))))</f>
        <v>A-</v>
      </c>
    </row>
    <row r="36" spans="1:14" x14ac:dyDescent="0.25">
      <c r="A36">
        <v>32</v>
      </c>
      <c r="B36">
        <v>20230610100201</v>
      </c>
      <c r="C36" t="s">
        <v>111</v>
      </c>
      <c r="D36">
        <v>155048</v>
      </c>
      <c r="E36" t="s">
        <v>1</v>
      </c>
      <c r="F36" t="s">
        <v>3</v>
      </c>
      <c r="G36" s="3">
        <v>75</v>
      </c>
      <c r="H36" s="3">
        <v>0</v>
      </c>
      <c r="I36" s="3">
        <v>0</v>
      </c>
      <c r="J36" s="3">
        <v>75</v>
      </c>
      <c r="K36" s="3">
        <v>75</v>
      </c>
      <c r="L36" s="3">
        <v>75</v>
      </c>
      <c r="M36">
        <f>G36*Komponen!C10 + H36*Komponen!C11 + I36*Komponen!C12 + J36*Komponen!C13 + K36*Komponen!C14 + L36*Komponen!C15</f>
        <v>75</v>
      </c>
      <c r="N36" t="str">
        <f t="shared" si="0"/>
        <v>A-</v>
      </c>
    </row>
    <row r="37" spans="1:14" x14ac:dyDescent="0.25">
      <c r="A37">
        <v>33</v>
      </c>
      <c r="B37">
        <v>20230610100202</v>
      </c>
      <c r="C37" t="s">
        <v>112</v>
      </c>
      <c r="D37">
        <v>155267</v>
      </c>
      <c r="E37" t="s">
        <v>1</v>
      </c>
      <c r="F37" t="s">
        <v>3</v>
      </c>
      <c r="G37" s="3">
        <v>80</v>
      </c>
      <c r="H37" s="3">
        <v>0</v>
      </c>
      <c r="I37" s="3">
        <v>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20230610100203</v>
      </c>
      <c r="C38" t="s">
        <v>113</v>
      </c>
      <c r="D38">
        <v>155834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20230610100204</v>
      </c>
      <c r="C39" t="s">
        <v>114</v>
      </c>
      <c r="D39">
        <v>152774</v>
      </c>
      <c r="E39" t="s">
        <v>1</v>
      </c>
      <c r="F39" t="s">
        <v>3</v>
      </c>
      <c r="G39" s="3">
        <v>85</v>
      </c>
      <c r="H39" s="3">
        <v>0</v>
      </c>
      <c r="I39" s="3">
        <v>0</v>
      </c>
      <c r="J39" s="3">
        <v>85</v>
      </c>
      <c r="K39" s="3">
        <v>85</v>
      </c>
      <c r="L39" s="3">
        <v>95</v>
      </c>
      <c r="M39">
        <f>G39*Komponen!C10 + H39*Komponen!C11 + I39*Komponen!C12 + J39*Komponen!C13 + K39*Komponen!C14 + L39*Komponen!C15</f>
        <v>90</v>
      </c>
      <c r="N39" t="str">
        <f t="shared" si="0"/>
        <v>A</v>
      </c>
    </row>
    <row r="40" spans="1:14" x14ac:dyDescent="0.25">
      <c r="A40">
        <v>36</v>
      </c>
      <c r="B40">
        <v>20230610100205</v>
      </c>
      <c r="C40" t="s">
        <v>115</v>
      </c>
      <c r="D40">
        <v>153329</v>
      </c>
      <c r="E40" t="s">
        <v>1</v>
      </c>
      <c r="F40" t="s">
        <v>3</v>
      </c>
      <c r="G40" s="3">
        <v>75</v>
      </c>
      <c r="H40" s="3">
        <v>0</v>
      </c>
      <c r="I40" s="3">
        <v>0</v>
      </c>
      <c r="J40" s="3">
        <v>75</v>
      </c>
      <c r="K40" s="3">
        <v>75</v>
      </c>
      <c r="L40" s="3">
        <v>70</v>
      </c>
      <c r="M40">
        <f>G40*Komponen!C10 + H40*Komponen!C11 + I40*Komponen!C12 + J40*Komponen!C13 + K40*Komponen!C14 + L40*Komponen!C15</f>
        <v>72.5</v>
      </c>
      <c r="N40" t="str">
        <f t="shared" si="0"/>
        <v>B+</v>
      </c>
    </row>
    <row r="41" spans="1:14" x14ac:dyDescent="0.25">
      <c r="A41">
        <v>37</v>
      </c>
      <c r="B41">
        <v>20230610100207</v>
      </c>
      <c r="C41" t="s">
        <v>116</v>
      </c>
      <c r="D41">
        <v>154117</v>
      </c>
      <c r="E41" t="s">
        <v>1</v>
      </c>
      <c r="F41" t="s">
        <v>3</v>
      </c>
      <c r="G41" s="3">
        <v>80</v>
      </c>
      <c r="H41" s="3">
        <v>0</v>
      </c>
      <c r="I41" s="3">
        <v>0</v>
      </c>
      <c r="J41" s="3">
        <v>80</v>
      </c>
      <c r="K41" s="3">
        <v>80</v>
      </c>
      <c r="L41" s="3">
        <v>90</v>
      </c>
      <c r="M41">
        <f>G41*Komponen!C10 + H41*Komponen!C11 + I41*Komponen!C12 + J41*Komponen!C13 + K41*Komponen!C14 + L41*Komponen!C15</f>
        <v>85</v>
      </c>
      <c r="N41" t="str">
        <f t="shared" si="0"/>
        <v>A</v>
      </c>
    </row>
    <row r="42" spans="1:14" x14ac:dyDescent="0.25">
      <c r="A42">
        <v>38</v>
      </c>
      <c r="B42">
        <v>20230610100209</v>
      </c>
      <c r="C42" t="s">
        <v>117</v>
      </c>
      <c r="D42">
        <v>156681</v>
      </c>
      <c r="E42" t="s">
        <v>1</v>
      </c>
      <c r="F42" t="s">
        <v>3</v>
      </c>
      <c r="G42" s="3">
        <v>80</v>
      </c>
      <c r="H42" s="3">
        <v>0</v>
      </c>
      <c r="I42" s="3">
        <v>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2025-01-24T03:53:43Z</dcterms:created>
  <dcterms:modified xsi:type="dcterms:W3CDTF">2025-01-24T04:08:43Z</dcterms:modified>
  <cp:category>nilai</cp:category>
</cp:coreProperties>
</file>