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497FEB5-6E2C-4DA9-9A25-6B9DA848286B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<sst xmlns="http://schemas.openxmlformats.org/spreadsheetml/2006/main" count="261" uniqueCount="157">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</sst>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126</v>
      </c>
      <c r="D10">
        <v>1234582272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1234582272</v>
      </c>
    </row>
    <row r="12" spans="1:4" x14ac:dyDescent="0.25">
      <c r="A12">
        <v>3</v>
      </c>
      <c r="B12" s="3" t="s">
        <v>129</v>
      </c>
      <c r="C12" s="3" t="s">
        <v>130</v>
      </c>
      <c r="D12">
        <v>1234582272</v>
      </c>
    </row>
    <row r="13" spans="1:4" x14ac:dyDescent="0.25">
      <c r="A13">
        <v>4</v>
      </c>
      <c r="B13" s="3" t="s">
        <v>131</v>
      </c>
      <c r="C13" s="3" t="s">
        <v>132</v>
      </c>
      <c r="D13">
        <v>1234582272</v>
      </c>
    </row>
    <row r="14" spans="1:4" x14ac:dyDescent="0.25">
      <c r="A14">
        <v>5</v>
      </c>
      <c r="B14" s="3" t="s">
        <v>133</v>
      </c>
      <c r="C14" s="3" t="s">
        <v>134</v>
      </c>
      <c r="D14">
        <v>1234582272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1234582272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1234582272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1234582272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1234582272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1234582272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1234582272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1234582272</v>
      </c>
    </row>
    <row r="22" spans="1:4" x14ac:dyDescent="0.25">
      <c r="A22">
        <v>13</v>
      </c>
      <c r="B22" s="3" t="s">
        <v>149</v>
      </c>
      <c r="C22" s="3" t="s">
        <v>150</v>
      </c>
      <c r="D22">
        <v>1234582272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1234582272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1234582272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1234582272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16" zoomScale="89" zoomScaleNormal="89" workbookViewId="0">
      <selection activeCell="H25" sqref="H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154726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154574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156881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156346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25">
      <c r="A10">
        <v>6</v>
      </c>
      <c r="B10">
        <v>20230610100108</v>
      </c>
      <c r="C10" t="s">
        <v>87</v>
      </c>
      <c r="D10">
        <v>155270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25">
      <c r="A11">
        <v>7</v>
      </c>
      <c r="B11">
        <v>20230610100110</v>
      </c>
      <c r="C11" t="s">
        <v>88</v>
      </c>
      <c r="D11">
        <v>154634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20230610100112</v>
      </c>
      <c r="C12" t="s">
        <v>89</v>
      </c>
      <c r="D12">
        <v>153112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92.5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90</v>
      </c>
      <c r="D13">
        <v>154875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20230610100114</v>
      </c>
      <c r="C14" t="s">
        <v>91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20230610100115</v>
      </c>
      <c r="C15" t="s">
        <v>92</v>
      </c>
      <c r="D15">
        <v>153978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20230610100116</v>
      </c>
      <c r="C16" t="s">
        <v>93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20230610100117</v>
      </c>
      <c r="C17" t="s">
        <v>94</v>
      </c>
      <c r="D17">
        <v>153717</v>
      </c>
      <c r="E17" t="s">
        <v>1</v>
      </c>
      <c r="F17" t="s">
        <v>3</v>
      </c>
      <c r="G17" s="3"/>
      <c r="H17" s="3">
        <v>0</v>
      </c>
      <c r="I17" s="3">
        <v>0</v>
      </c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95</v>
      </c>
      <c r="D18">
        <v>154595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>
        <v>20230610100119</v>
      </c>
      <c r="C19" t="s">
        <v>96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20230610100121</v>
      </c>
      <c r="C20" t="s">
        <v>97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20230610100122</v>
      </c>
      <c r="C21" t="s">
        <v>98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20230610100123</v>
      </c>
      <c r="C22" t="s">
        <v>99</v>
      </c>
      <c r="D22">
        <v>154591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95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20230610100124</v>
      </c>
      <c r="C23" t="s">
        <v>100</v>
      </c>
      <c r="D23">
        <v>154598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20230610100125</v>
      </c>
      <c r="C24" t="s">
        <v>101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20230610100126</v>
      </c>
      <c r="C25" t="s">
        <v>102</v>
      </c>
      <c r="D25">
        <v>154883</v>
      </c>
      <c r="E25" t="s">
        <v>1</v>
      </c>
      <c r="F25" t="s">
        <v>3</v>
      </c>
      <c r="G25" s="3">
        <v>85</v>
      </c>
      <c r="H25" s="3"/>
      <c r="I25" s="3">
        <v>0</v>
      </c>
      <c r="J25" s="3">
        <v>85</v>
      </c>
      <c r="K25" s="3">
        <v>85</v>
      </c>
      <c r="L25" s="3">
        <v>95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20230610100127</v>
      </c>
      <c r="C26" t="s">
        <v>103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>
        <v>20230610100128</v>
      </c>
      <c r="C27" t="s">
        <v>104</v>
      </c>
      <c r="D27">
        <v>155715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25">
      <c r="A28">
        <v>24</v>
      </c>
      <c r="B28">
        <v>20230610100129</v>
      </c>
      <c r="C28" t="s">
        <v>105</v>
      </c>
      <c r="D28">
        <v>155230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90</v>
      </c>
      <c r="K28" s="3">
        <v>90</v>
      </c>
      <c r="L28" s="3">
        <v>95</v>
      </c>
      <c r="M28">
        <f>G28*Komponen!C10 + H28*Komponen!C11 + I28*Komponen!C12 + J28*Komponen!C13 + K28*Komponen!C14 + L28*Komponen!C15</f>
        <v>92.5</v>
      </c>
      <c r="N28" t="str">
        <f t="shared" si="0"/>
        <v>A</v>
      </c>
    </row>
    <row r="29" spans="1:14" x14ac:dyDescent="0.25">
      <c r="A29">
        <v>25</v>
      </c>
      <c r="B29">
        <v>20230610100130</v>
      </c>
      <c r="C29" t="s">
        <v>106</v>
      </c>
      <c r="D29">
        <v>154998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107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25">
      <c r="A31">
        <v>27</v>
      </c>
      <c r="B31">
        <v>20230610100132</v>
      </c>
      <c r="C31" t="s">
        <v>108</v>
      </c>
      <c r="D31">
        <v>155895</v>
      </c>
      <c r="E31" t="s">
        <v>1</v>
      </c>
      <c r="F31" t="s">
        <v>3</v>
      </c>
      <c r="G31" s="3">
        <v>93</v>
      </c>
      <c r="H31" s="3">
        <v>0</v>
      </c>
      <c r="I31" s="3">
        <v>0</v>
      </c>
      <c r="J31" s="3">
        <v>90</v>
      </c>
      <c r="K31" s="3">
        <v>90</v>
      </c>
      <c r="L31" s="3">
        <v>95</v>
      </c>
      <c r="M31">
        <f>G31*Komponen!C10 + H31*Komponen!C11 + I31*Komponen!C12 + J31*Komponen!C13 + K31*Komponen!C14 + L31*Komponen!C15</f>
        <v>93.1</v>
      </c>
      <c r="N31" t="str">
        <f t="shared" si="0"/>
        <v>A</v>
      </c>
    </row>
    <row r="32" spans="1:14" x14ac:dyDescent="0.25">
      <c r="A32">
        <v>28</v>
      </c>
      <c r="B32">
        <v>20230610100133</v>
      </c>
      <c r="C32" t="s">
        <v>109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20230610100136</v>
      </c>
      <c r="C33" t="s">
        <v>110</v>
      </c>
      <c r="D33">
        <v>155027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87.5</v>
      </c>
      <c r="N33" t="str">
        <f t="shared" si="0"/>
        <v>A</v>
      </c>
    </row>
    <row r="34" spans="1:14" x14ac:dyDescent="0.25">
      <c r="A34">
        <v>30</v>
      </c>
      <c r="B34">
        <v>20230610100137</v>
      </c>
      <c r="C34" t="s">
        <v>111</v>
      </c>
      <c r="D34">
        <v>155059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75</v>
      </c>
      <c r="L34" s="3">
        <v>77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20230610100141</v>
      </c>
      <c r="C35" t="s">
        <v>112</v>
      </c>
      <c r="D35">
        <v>156001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85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20230610100143</v>
      </c>
      <c r="C36" t="s">
        <v>113</v>
      </c>
      <c r="D36">
        <v>154108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>
        <v>20230610100146</v>
      </c>
      <c r="C37" t="s">
        <v>114</v>
      </c>
      <c r="D37">
        <v>153556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60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20230610100147</v>
      </c>
      <c r="C38" t="s">
        <v>115</v>
      </c>
      <c r="D38">
        <v>155429</v>
      </c>
      <c r="E38" t="s">
        <v>1</v>
      </c>
      <c r="F38" t="s">
        <v>3</v>
      </c>
      <c r="G38" s="3">
        <v>90</v>
      </c>
      <c r="H38" s="3">
        <v>0</v>
      </c>
      <c r="I38" s="3">
        <v>0</v>
      </c>
      <c r="J38" s="3">
        <v>90</v>
      </c>
      <c r="K38" s="3">
        <v>90</v>
      </c>
      <c r="L38" s="3">
        <v>95</v>
      </c>
      <c r="M38">
        <f>G38*Komponen!C10 + H38*Komponen!C11 + I38*Komponen!C12 + J38*Komponen!C13 + K38*Komponen!C14 + L38*Komponen!C15</f>
        <v>92.5</v>
      </c>
      <c r="N38" t="str">
        <f t="shared" si="0"/>
        <v>A</v>
      </c>
    </row>
    <row r="39" spans="1:14" x14ac:dyDescent="0.25">
      <c r="A39">
        <v>35</v>
      </c>
      <c r="B39">
        <v>20230610100148</v>
      </c>
      <c r="C39" t="s">
        <v>116</v>
      </c>
      <c r="D39">
        <v>154870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20230610100149</v>
      </c>
      <c r="C40" t="s">
        <v>117</v>
      </c>
      <c r="D40">
        <v>154655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83</v>
      </c>
      <c r="M40">
        <f>G40*Komponen!C10 + H40*Komponen!C11 + I40*Komponen!C12 + J40*Komponen!C13 + K40*Komponen!C14 + L40*Komponen!C15</f>
        <v>81.5</v>
      </c>
      <c r="N40" t="str">
        <f t="shared" si="0"/>
        <v>A</v>
      </c>
    </row>
    <row r="41" spans="1:14" x14ac:dyDescent="0.25">
      <c r="A41">
        <v>37</v>
      </c>
      <c r="B41">
        <v>20230610100150</v>
      </c>
      <c r="C41" t="s">
        <v>118</v>
      </c>
      <c r="D41">
        <v>155016</v>
      </c>
      <c r="E41" t="s">
        <v>1</v>
      </c>
      <c r="F41" t="s">
        <v>3</v>
      </c>
      <c r="G41" s="3">
        <v>75</v>
      </c>
      <c r="H41" s="3">
        <v>0</v>
      </c>
      <c r="I41" s="3">
        <v>0</v>
      </c>
      <c r="J41" s="3">
        <v>75</v>
      </c>
      <c r="K41" s="3">
        <v>75</v>
      </c>
      <c r="L41" s="3">
        <v>70</v>
      </c>
      <c r="M41">
        <f>G41*Komponen!C10 + H41*Komponen!C11 + I41*Komponen!C12 + J41*Komponen!C13 + K41*Komponen!C14 + L41*Komponen!C15</f>
        <v>72.5</v>
      </c>
      <c r="N41" t="str">
        <f t="shared" si="0"/>
        <v>B+</v>
      </c>
    </row>
    <row r="42" spans="1:14" x14ac:dyDescent="0.25">
      <c r="A42">
        <v>38</v>
      </c>
      <c r="B42">
        <v>20230610100152</v>
      </c>
      <c r="C42" t="s">
        <v>119</v>
      </c>
      <c r="D42">
        <v>156002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20230610100153</v>
      </c>
      <c r="C43" t="s">
        <v>120</v>
      </c>
      <c r="D43">
        <v>155225</v>
      </c>
      <c r="E43" t="s">
        <v>1</v>
      </c>
      <c r="F43" t="s">
        <v>3</v>
      </c>
      <c r="G43" s="3">
        <v>70</v>
      </c>
      <c r="H43" s="3">
        <v>0</v>
      </c>
      <c r="I43" s="3">
        <v>0</v>
      </c>
      <c r="J43" s="3">
        <v>75</v>
      </c>
      <c r="K43" s="3">
        <v>75</v>
      </c>
      <c r="L43" s="3">
        <v>70</v>
      </c>
      <c r="M43">
        <f>G43*Komponen!C10 + H43*Komponen!C11 + I43*Komponen!C12 + J43*Komponen!C13 + K43*Komponen!C14 + L43*Komponen!C15</f>
        <v>71.5</v>
      </c>
      <c r="N43" t="str">
        <f t="shared" si="0"/>
        <v>B+</v>
      </c>
    </row>
    <row r="44" spans="1:14" x14ac:dyDescent="0.25">
      <c r="A44">
        <v>40</v>
      </c>
      <c r="B44">
        <v>20230610100154</v>
      </c>
      <c r="C44" t="s">
        <v>121</v>
      </c>
      <c r="D44">
        <v>154198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70</v>
      </c>
      <c r="K44" s="3">
        <v>70</v>
      </c>
      <c r="L44" s="3">
        <v>65</v>
      </c>
      <c r="M44">
        <f>G44*Komponen!C10 + H44*Komponen!C11 + I44*Komponen!C12 + J44*Komponen!C13 + K44*Komponen!C14 + L44*Komponen!C15</f>
        <v>67.5</v>
      </c>
      <c r="N44" t="str">
        <f t="shared" si="0"/>
        <v>B</v>
      </c>
    </row>
    <row r="45" spans="1:14" x14ac:dyDescent="0.25">
      <c r="A45">
        <v>41</v>
      </c>
      <c r="B45">
        <v>20230610100155</v>
      </c>
      <c r="C45" t="s">
        <v>122</v>
      </c>
      <c r="D45">
        <v>154708</v>
      </c>
      <c r="E45" t="s">
        <v>1</v>
      </c>
      <c r="F45" t="s">
        <v>3</v>
      </c>
      <c r="G45" s="3">
        <v>80</v>
      </c>
      <c r="H45" s="3">
        <v>0</v>
      </c>
      <c r="I45" s="3">
        <v>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20230610100156</v>
      </c>
      <c r="C46" t="s">
        <v>123</v>
      </c>
      <c r="D46">
        <v>154557</v>
      </c>
      <c r="E46" t="s">
        <v>1</v>
      </c>
      <c r="F46" t="s">
        <v>3</v>
      </c>
      <c r="G46" s="3">
        <v>90</v>
      </c>
      <c r="H46" s="3">
        <v>0</v>
      </c>
      <c r="I46" s="3">
        <v>0</v>
      </c>
      <c r="J46" s="3">
        <v>90</v>
      </c>
      <c r="K46" s="3">
        <v>90</v>
      </c>
      <c r="L46" s="3">
        <v>95</v>
      </c>
      <c r="M46">
        <f>G46*Komponen!C10 + H46*Komponen!C11 + I46*Komponen!C12 + J46*Komponen!C13 + K46*Komponen!C14 + L46*Komponen!C15</f>
        <v>92.5</v>
      </c>
      <c r="N46" t="str">
        <f t="shared" si="0"/>
        <v>A</v>
      </c>
    </row>
    <row r="47" spans="1:14" x14ac:dyDescent="0.25">
      <c r="A47">
        <v>43</v>
      </c>
      <c r="B47">
        <v>20230610100157</v>
      </c>
      <c r="C47" t="s">
        <v>124</v>
      </c>
      <c r="D47">
        <v>154921</v>
      </c>
      <c r="E47" t="s">
        <v>1</v>
      </c>
      <c r="F47" t="s">
        <v>3</v>
      </c>
      <c r="G47" s="3"/>
      <c r="H47" s="3">
        <v>0</v>
      </c>
      <c r="I47" s="3">
        <v>0</v>
      </c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2025-01-25T09:12:16Z</dcterms:created>
  <dcterms:modified xsi:type="dcterms:W3CDTF">2025-01-25T09:38:04Z</dcterms:modified>
  <cp:category>nilai</cp:category>
</cp:coreProperties>
</file>