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D16F71D-CFC9-4E19-A066-98C949918788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M33" i="4"/>
  <c r="N33" i="4" s="1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<sst xmlns="http://schemas.openxmlformats.org/spreadsheetml/2006/main" count="233" uniqueCount="133">
  <si>
    <t>KODE MK</t>
  </si>
  <si>
    <t>F1A2A05A</t>
  </si>
  <si>
    <t>NAMA MK</t>
  </si>
  <si>
    <t>PENGANTAR ILMU HUKUM ISLAM (PIHI)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</si>
  <si>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</si>
  <si>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</si>
  <si>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</si>
  <si>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</si>
  <si>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</si>
  <si>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</si>
  <si>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</si>
  <si>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</si>
  <si>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</si>
  <si>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</si>
  <si>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</si>
  <si>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</si>
  <si>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</si>
  <si>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</si>
  <si>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</si>
  <si>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dan Ruang Lingkup Huku Islam</t>
  </si>
  <si>
    <t>Understanding of Law and Scope of Islamic Law</t>
  </si>
  <si>
    <t>Kedudukan Hukum Islam dalam Pembangunan Sistem Hukum Nasional</t>
  </si>
  <si>
    <t>The Position of Islamic Law in the Development of the National Legal System</t>
  </si>
  <si>
    <t>Korelasi Syariat</t>
  </si>
  <si>
    <t>Sharia Correlation</t>
  </si>
  <si>
    <t>Fiqh dan Hukum Islam</t>
  </si>
  <si>
    <t>Islamic Fiqh and Law</t>
  </si>
  <si>
    <t>Fungsi dan Tujuan Hukum Islam</t>
  </si>
  <si>
    <t>Functions and Objectives of Islamic Law</t>
  </si>
  <si>
    <t>Sumber Hukum Islam</t>
  </si>
  <si>
    <t>Sources of Islamic Law</t>
  </si>
  <si>
    <t>Ujian Tengah Semester</t>
  </si>
  <si>
    <t>Midterm exam</t>
  </si>
  <si>
    <t>Pengertian Mazhab dan Perkembangannya</t>
  </si>
  <si>
    <t>Understanding Schools and Their Development</t>
  </si>
  <si>
    <t>Ujian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</si>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</sst>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1234582214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1234582214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1234582214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1234582214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1234582214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1234582214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1234582214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1234582214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1234582214</v>
      </c>
    </row>
    <row r="19" spans="1:4" x14ac:dyDescent="0.25">
      <c r="A19">
        <v>10</v>
      </c>
      <c r="B19" s="3" t="s">
        <v>19</v>
      </c>
      <c r="C19" s="3" t="s">
        <v>20</v>
      </c>
      <c r="D19">
        <v>1234582214</v>
      </c>
    </row>
    <row r="20" spans="1:4" x14ac:dyDescent="0.25">
      <c r="A20">
        <v>11</v>
      </c>
      <c r="B20" s="3" t="s">
        <v>21</v>
      </c>
      <c r="C20" s="3" t="s">
        <v>22</v>
      </c>
      <c r="D20">
        <v>1234582214</v>
      </c>
    </row>
    <row r="21" spans="1:4" x14ac:dyDescent="0.25">
      <c r="A21">
        <v>12</v>
      </c>
      <c r="B21" s="3" t="s">
        <v>23</v>
      </c>
      <c r="C21" s="3" t="s">
        <v>24</v>
      </c>
      <c r="D21">
        <v>1234582214</v>
      </c>
    </row>
    <row r="22" spans="1:4" x14ac:dyDescent="0.25">
      <c r="A22">
        <v>13</v>
      </c>
      <c r="B22" s="3" t="s">
        <v>25</v>
      </c>
      <c r="C22" s="3" t="s">
        <v>26</v>
      </c>
      <c r="D22">
        <v>1234582214</v>
      </c>
    </row>
    <row r="23" spans="1:4" x14ac:dyDescent="0.25">
      <c r="A23">
        <v>14</v>
      </c>
      <c r="B23" s="3" t="s">
        <v>27</v>
      </c>
      <c r="C23" s="3" t="s">
        <v>28</v>
      </c>
      <c r="D23">
        <v>1234582214</v>
      </c>
    </row>
    <row r="24" spans="1:4" x14ac:dyDescent="0.25">
      <c r="A24">
        <v>15</v>
      </c>
      <c r="B24" s="3" t="s">
        <v>29</v>
      </c>
      <c r="C24" s="3" t="s">
        <v>30</v>
      </c>
      <c r="D24">
        <v>1234582214</v>
      </c>
    </row>
    <row r="25" spans="1:4" x14ac:dyDescent="0.25">
      <c r="A25">
        <v>16</v>
      </c>
      <c r="B25" s="3" t="s">
        <v>35</v>
      </c>
      <c r="C25" s="3" t="s">
        <v>36</v>
      </c>
      <c r="D25">
        <v>1234582214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37</v>
      </c>
      <c r="C1" s="4"/>
      <c r="D1" s="4"/>
    </row>
    <row r="3" spans="1:4" x14ac:dyDescent="0.25">
      <c r="A3" s="4" t="s">
        <v>38</v>
      </c>
      <c r="B3" s="11" t="s">
        <v>39</v>
      </c>
      <c r="C3" s="11"/>
      <c r="D3" s="5" t="s">
        <v>40</v>
      </c>
    </row>
    <row r="4" spans="1:4" x14ac:dyDescent="0.25">
      <c r="A4" s="4"/>
      <c r="B4" s="5" t="s">
        <v>41</v>
      </c>
      <c r="C4" s="5" t="s">
        <v>42</v>
      </c>
      <c r="D4" s="5"/>
    </row>
    <row r="6" spans="1:4" x14ac:dyDescent="0.25">
      <c r="A6">
        <v>1</v>
      </c>
      <c r="B6" t="s">
        <v>43</v>
      </c>
      <c r="C6" t="s">
        <v>44</v>
      </c>
      <c r="D6" t="s">
        <v>45</v>
      </c>
    </row>
    <row r="7" spans="1:4" x14ac:dyDescent="0.25">
      <c r="A7">
        <v>2</v>
      </c>
      <c r="B7" t="s">
        <v>46</v>
      </c>
      <c r="C7" t="s">
        <v>47</v>
      </c>
      <c r="D7" t="s">
        <v>48</v>
      </c>
    </row>
    <row r="8" spans="1:4" x14ac:dyDescent="0.25">
      <c r="A8">
        <v>3</v>
      </c>
      <c r="B8" t="s">
        <v>49</v>
      </c>
      <c r="C8" t="s">
        <v>50</v>
      </c>
      <c r="D8" t="s">
        <v>51</v>
      </c>
    </row>
    <row r="9" spans="1:4" x14ac:dyDescent="0.25">
      <c r="A9">
        <v>4</v>
      </c>
      <c r="B9" t="s">
        <v>52</v>
      </c>
      <c r="C9" t="s">
        <v>53</v>
      </c>
      <c r="D9" t="s">
        <v>54</v>
      </c>
    </row>
    <row r="10" spans="1:4" x14ac:dyDescent="0.25">
      <c r="A10">
        <v>5</v>
      </c>
      <c r="B10" t="s">
        <v>55</v>
      </c>
      <c r="C10" t="s">
        <v>56</v>
      </c>
      <c r="D10" t="s">
        <v>57</v>
      </c>
    </row>
    <row r="11" spans="1:4" x14ac:dyDescent="0.25">
      <c r="A11">
        <v>6</v>
      </c>
      <c r="B11" t="s">
        <v>58</v>
      </c>
      <c r="C11" t="s">
        <v>59</v>
      </c>
      <c r="D11" t="s">
        <v>60</v>
      </c>
    </row>
    <row r="12" spans="1:4" x14ac:dyDescent="0.25">
      <c r="A12">
        <v>7</v>
      </c>
      <c r="B12" t="s">
        <v>61</v>
      </c>
      <c r="C12" t="s">
        <v>62</v>
      </c>
      <c r="D12" t="s">
        <v>63</v>
      </c>
    </row>
    <row r="13" spans="1:4" x14ac:dyDescent="0.25">
      <c r="A13">
        <v>8</v>
      </c>
      <c r="B13" t="s">
        <v>64</v>
      </c>
      <c r="C13" t="s">
        <v>65</v>
      </c>
      <c r="D13" t="s">
        <v>66</v>
      </c>
    </row>
    <row r="14" spans="1:4" x14ac:dyDescent="0.25">
      <c r="A14">
        <v>9</v>
      </c>
      <c r="B14" t="s">
        <v>67</v>
      </c>
      <c r="C14" t="s">
        <v>68</v>
      </c>
      <c r="D14" t="s">
        <v>69</v>
      </c>
    </row>
    <row r="15" spans="1:4" x14ac:dyDescent="0.25">
      <c r="A15">
        <v>10</v>
      </c>
      <c r="B15" t="s">
        <v>70</v>
      </c>
      <c r="C15" t="s">
        <v>71</v>
      </c>
      <c r="D15" t="s">
        <v>72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73</v>
      </c>
      <c r="B9" s="8" t="s">
        <v>74</v>
      </c>
      <c r="C9" s="8" t="s">
        <v>75</v>
      </c>
      <c r="D9" s="5" t="s">
        <v>76</v>
      </c>
      <c r="E9" s="5" t="s">
        <v>77</v>
      </c>
      <c r="F9" s="8" t="s">
        <v>78</v>
      </c>
    </row>
    <row r="10" spans="1:6" x14ac:dyDescent="0.25">
      <c r="A10">
        <v>1</v>
      </c>
      <c r="B10" t="s">
        <v>79</v>
      </c>
      <c r="C10" s="9">
        <v>0.2</v>
      </c>
      <c r="D10" s="3" t="s">
        <v>80</v>
      </c>
      <c r="E10" s="3" t="s">
        <v>81</v>
      </c>
      <c r="F10">
        <v>1234582214</v>
      </c>
    </row>
    <row r="11" spans="1:6" x14ac:dyDescent="0.25">
      <c r="A11">
        <v>2</v>
      </c>
      <c r="B11" t="s">
        <v>82</v>
      </c>
      <c r="C11" s="9">
        <v>0</v>
      </c>
      <c r="D11" s="3" t="s">
        <v>83</v>
      </c>
      <c r="E11" s="3"/>
      <c r="F11">
        <v>1234582214</v>
      </c>
    </row>
    <row r="12" spans="1:6" x14ac:dyDescent="0.25">
      <c r="A12">
        <v>3</v>
      </c>
      <c r="B12" t="s">
        <v>84</v>
      </c>
      <c r="C12" s="9">
        <v>0</v>
      </c>
      <c r="D12" s="3"/>
      <c r="E12" s="3"/>
      <c r="F12">
        <v>1234582214</v>
      </c>
    </row>
    <row r="13" spans="1:6" x14ac:dyDescent="0.25">
      <c r="A13">
        <v>4</v>
      </c>
      <c r="B13" t="s">
        <v>85</v>
      </c>
      <c r="C13" s="9">
        <v>0.1</v>
      </c>
      <c r="D13" s="3"/>
      <c r="E13" s="3"/>
      <c r="F13">
        <v>1234582214</v>
      </c>
    </row>
    <row r="14" spans="1:6" x14ac:dyDescent="0.25">
      <c r="A14">
        <v>5</v>
      </c>
      <c r="B14" t="s">
        <v>86</v>
      </c>
      <c r="C14" s="9">
        <v>0.2</v>
      </c>
      <c r="D14" s="3"/>
      <c r="E14" s="3"/>
      <c r="F14">
        <v>1234582214</v>
      </c>
    </row>
    <row r="15" spans="1:6" x14ac:dyDescent="0.25">
      <c r="A15">
        <v>6</v>
      </c>
      <c r="B15" t="s">
        <v>87</v>
      </c>
      <c r="C15" s="9">
        <v>0.5</v>
      </c>
      <c r="D15" s="3"/>
      <c r="E15" s="3"/>
      <c r="F15">
        <v>1234582214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1" workbookViewId="0">
      <selection activeCell="G33" sqref="G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73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79</v>
      </c>
      <c r="H3" s="1" t="s">
        <v>82</v>
      </c>
      <c r="I3" s="1" t="s">
        <v>84</v>
      </c>
      <c r="J3" s="1" t="s">
        <v>85</v>
      </c>
      <c r="K3" s="1" t="s">
        <v>94</v>
      </c>
      <c r="L3" s="1" t="s">
        <v>95</v>
      </c>
      <c r="M3" s="1" t="s">
        <v>96</v>
      </c>
      <c r="N3" s="1" t="s">
        <v>97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20240610100002</v>
      </c>
      <c r="C5" t="s">
        <v>98</v>
      </c>
      <c r="D5">
        <v>157656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90</v>
      </c>
      <c r="K5" s="3">
        <v>90</v>
      </c>
      <c r="L5" s="3">
        <v>95</v>
      </c>
      <c r="M5">
        <f>G5*Komponen!C10 + H5*Komponen!C11 + I5*Komponen!C12 + J5*Komponen!C13 + K5*Komponen!C14 + L5*Komponen!C15</f>
        <v>90.5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20240610100003</v>
      </c>
      <c r="C6" t="s">
        <v>99</v>
      </c>
      <c r="D6">
        <v>157657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90</v>
      </c>
      <c r="K6" s="3">
        <v>90</v>
      </c>
      <c r="L6" s="3">
        <v>95</v>
      </c>
      <c r="M6">
        <f>G6*Komponen!C10 + H6*Komponen!C11 + I6*Komponen!C12 + J6*Komponen!C13 + K6*Komponen!C14 + L6*Komponen!C15</f>
        <v>90.5</v>
      </c>
      <c r="N6" t="str">
        <f t="shared" si="0"/>
        <v>A</v>
      </c>
    </row>
    <row r="7" spans="1:14" x14ac:dyDescent="0.25">
      <c r="A7">
        <v>3</v>
      </c>
      <c r="B7">
        <v>20240610100004</v>
      </c>
      <c r="C7" t="s">
        <v>100</v>
      </c>
      <c r="D7">
        <v>157658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>
        <v>20240610110057</v>
      </c>
      <c r="C8" t="s">
        <v>101</v>
      </c>
      <c r="D8">
        <v>157715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85</v>
      </c>
      <c r="K8" s="3">
        <v>85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20240610110058</v>
      </c>
      <c r="C9" t="s">
        <v>102</v>
      </c>
      <c r="D9">
        <v>157716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75</v>
      </c>
      <c r="K9" s="3">
        <v>75</v>
      </c>
      <c r="L9" s="3">
        <v>70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25">
      <c r="A10">
        <v>6</v>
      </c>
      <c r="B10">
        <v>20240610110059</v>
      </c>
      <c r="C10" t="s">
        <v>103</v>
      </c>
      <c r="D10">
        <v>157717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>
        <v>20240610110060</v>
      </c>
      <c r="C11" t="s">
        <v>104</v>
      </c>
      <c r="D11">
        <v>157718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25">
      <c r="A12">
        <v>8</v>
      </c>
      <c r="B12">
        <v>20240610110061</v>
      </c>
      <c r="C12" t="s">
        <v>105</v>
      </c>
      <c r="D12">
        <v>157719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5">
      <c r="A13">
        <v>9</v>
      </c>
      <c r="B13">
        <v>20240610110062</v>
      </c>
      <c r="C13" t="s">
        <v>106</v>
      </c>
      <c r="D13">
        <v>157720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20240610110063</v>
      </c>
      <c r="C14" t="s">
        <v>107</v>
      </c>
      <c r="D14">
        <v>157721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25">
      <c r="A15">
        <v>11</v>
      </c>
      <c r="B15">
        <v>20240610110064</v>
      </c>
      <c r="C15" t="s">
        <v>108</v>
      </c>
      <c r="D15">
        <v>157722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65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25">
      <c r="A16">
        <v>12</v>
      </c>
      <c r="B16">
        <v>20240610110065</v>
      </c>
      <c r="C16" t="s">
        <v>109</v>
      </c>
      <c r="D16">
        <v>157723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90</v>
      </c>
      <c r="K16" s="3">
        <v>90</v>
      </c>
      <c r="L16" s="3">
        <v>95</v>
      </c>
      <c r="M16">
        <f>G16*Komponen!C10 + H16*Komponen!C11 + I16*Komponen!C12 + J16*Komponen!C13 + K16*Komponen!C14 + L16*Komponen!C15</f>
        <v>90.5</v>
      </c>
      <c r="N16" t="str">
        <f t="shared" si="0"/>
        <v>A</v>
      </c>
    </row>
    <row r="17" spans="1:14" x14ac:dyDescent="0.25">
      <c r="A17">
        <v>13</v>
      </c>
      <c r="B17">
        <v>20240610110066</v>
      </c>
      <c r="C17" t="s">
        <v>110</v>
      </c>
      <c r="D17">
        <v>157724</v>
      </c>
      <c r="E17" t="s">
        <v>1</v>
      </c>
      <c r="F17" t="s">
        <v>3</v>
      </c>
      <c r="G17" s="3">
        <v>70</v>
      </c>
      <c r="H17" s="3">
        <v>0</v>
      </c>
      <c r="I17" s="3">
        <v>0</v>
      </c>
      <c r="J17" s="3">
        <v>70</v>
      </c>
      <c r="K17" s="3">
        <v>70</v>
      </c>
      <c r="L17" s="3">
        <v>65</v>
      </c>
      <c r="M17">
        <f>G17*Komponen!C10 + H17*Komponen!C11 + I17*Komponen!C12 + J17*Komponen!C13 + K17*Komponen!C14 + L17*Komponen!C15</f>
        <v>67.5</v>
      </c>
      <c r="N17" t="str">
        <f t="shared" si="0"/>
        <v>B</v>
      </c>
    </row>
    <row r="18" spans="1:14" x14ac:dyDescent="0.25">
      <c r="A18">
        <v>14</v>
      </c>
      <c r="B18">
        <v>20240610110067</v>
      </c>
      <c r="C18" t="s">
        <v>111</v>
      </c>
      <c r="D18">
        <v>157725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65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25">
      <c r="A19">
        <v>15</v>
      </c>
      <c r="B19">
        <v>20240610110068</v>
      </c>
      <c r="C19" t="s">
        <v>112</v>
      </c>
      <c r="D19">
        <v>157726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>
        <v>20240610110069</v>
      </c>
      <c r="C20" t="s">
        <v>113</v>
      </c>
      <c r="D20">
        <v>157727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90</v>
      </c>
      <c r="K20" s="3">
        <v>90</v>
      </c>
      <c r="L20" s="3">
        <v>95</v>
      </c>
      <c r="M20">
        <f>G20*Komponen!C10 + H20*Komponen!C11 + I20*Komponen!C12 + J20*Komponen!C13 + K20*Komponen!C14 + L20*Komponen!C15</f>
        <v>90.5</v>
      </c>
      <c r="N20" t="str">
        <f t="shared" si="0"/>
        <v>A</v>
      </c>
    </row>
    <row r="21" spans="1:14" x14ac:dyDescent="0.25">
      <c r="A21">
        <v>17</v>
      </c>
      <c r="B21">
        <v>20240610110070</v>
      </c>
      <c r="C21" t="s">
        <v>114</v>
      </c>
      <c r="D21">
        <v>157728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65</v>
      </c>
      <c r="M21">
        <f>G21*Komponen!C10 + H21*Komponen!C11 + I21*Komponen!C12 + J21*Komponen!C13 + K21*Komponen!C14 + L21*Komponen!C15</f>
        <v>67.5</v>
      </c>
      <c r="N21" t="str">
        <f t="shared" si="0"/>
        <v>B</v>
      </c>
    </row>
    <row r="22" spans="1:14" x14ac:dyDescent="0.25">
      <c r="A22">
        <v>18</v>
      </c>
      <c r="B22">
        <v>20240610110071</v>
      </c>
      <c r="C22" t="s">
        <v>115</v>
      </c>
      <c r="D22">
        <v>157729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>
        <v>20240610110072</v>
      </c>
      <c r="C23" t="s">
        <v>116</v>
      </c>
      <c r="D23">
        <v>156991</v>
      </c>
      <c r="E23" t="s">
        <v>1</v>
      </c>
      <c r="F23" t="s">
        <v>3</v>
      </c>
      <c r="G23" s="3">
        <v>70</v>
      </c>
      <c r="H23" s="3">
        <v>0</v>
      </c>
      <c r="I23" s="3">
        <v>0</v>
      </c>
      <c r="J23" s="3">
        <v>70</v>
      </c>
      <c r="K23" s="3">
        <v>70</v>
      </c>
      <c r="L23" s="3">
        <v>60</v>
      </c>
      <c r="M23">
        <f>G23*Komponen!C10 + H23*Komponen!C11 + I23*Komponen!C12 + J23*Komponen!C13 + K23*Komponen!C14 + L23*Komponen!C15</f>
        <v>65</v>
      </c>
      <c r="N23" t="str">
        <f t="shared" si="0"/>
        <v>B</v>
      </c>
    </row>
    <row r="24" spans="1:14" x14ac:dyDescent="0.25">
      <c r="A24">
        <v>20</v>
      </c>
      <c r="B24">
        <v>20240610110073</v>
      </c>
      <c r="C24" t="s">
        <v>117</v>
      </c>
      <c r="D24">
        <v>157730</v>
      </c>
      <c r="E24" t="s">
        <v>1</v>
      </c>
      <c r="F24" t="s">
        <v>3</v>
      </c>
      <c r="G24" s="3">
        <v>10</v>
      </c>
      <c r="H24" s="3">
        <v>0</v>
      </c>
      <c r="I24" s="3">
        <v>0</v>
      </c>
      <c r="J24" s="3">
        <v>10</v>
      </c>
      <c r="K24" s="3">
        <v>10</v>
      </c>
      <c r="L24" s="3">
        <v>10</v>
      </c>
      <c r="M24">
        <f>G24*Komponen!C10 + H24*Komponen!C11 + I24*Komponen!C12 + J24*Komponen!C13 + K24*Komponen!C14 + L24*Komponen!C15</f>
        <v>10</v>
      </c>
      <c r="N24" t="str">
        <f t="shared" si="0"/>
        <v>E</v>
      </c>
    </row>
    <row r="25" spans="1:14" x14ac:dyDescent="0.25">
      <c r="A25">
        <v>21</v>
      </c>
      <c r="B25">
        <v>20240610110074</v>
      </c>
      <c r="C25" t="s">
        <v>118</v>
      </c>
      <c r="D25">
        <v>157731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25">
      <c r="A26">
        <v>22</v>
      </c>
      <c r="B26">
        <v>20240610110075</v>
      </c>
      <c r="C26" t="s">
        <v>119</v>
      </c>
      <c r="D26">
        <v>157732</v>
      </c>
      <c r="E26" t="s">
        <v>1</v>
      </c>
      <c r="F26" t="s">
        <v>3</v>
      </c>
      <c r="G26" s="3">
        <v>75</v>
      </c>
      <c r="H26" s="3">
        <v>0</v>
      </c>
      <c r="I26" s="3">
        <v>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5">
      <c r="A27">
        <v>23</v>
      </c>
      <c r="B27">
        <v>20240610110076</v>
      </c>
      <c r="C27" t="s">
        <v>120</v>
      </c>
      <c r="D27">
        <v>157733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  <row r="28" spans="1:14" x14ac:dyDescent="0.25">
      <c r="A28">
        <v>24</v>
      </c>
      <c r="B28">
        <v>20240610110077</v>
      </c>
      <c r="C28" t="s">
        <v>121</v>
      </c>
      <c r="D28">
        <v>157734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85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25">
      <c r="A29">
        <v>25</v>
      </c>
      <c r="B29">
        <v>20240610110078</v>
      </c>
      <c r="C29" t="s">
        <v>122</v>
      </c>
      <c r="D29">
        <v>157735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76.5</v>
      </c>
      <c r="N29" t="str">
        <f t="shared" si="0"/>
        <v>A-</v>
      </c>
    </row>
    <row r="30" spans="1:14" x14ac:dyDescent="0.25">
      <c r="A30">
        <v>26</v>
      </c>
      <c r="B30">
        <v>20240610110139</v>
      </c>
      <c r="C30" t="s">
        <v>123</v>
      </c>
      <c r="D30">
        <v>157796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20240610110140</v>
      </c>
      <c r="C31" t="s">
        <v>124</v>
      </c>
      <c r="D31">
        <v>157797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65</v>
      </c>
      <c r="K31" s="3">
        <v>65</v>
      </c>
      <c r="L31" s="3">
        <v>60</v>
      </c>
      <c r="M31">
        <f>G31*Komponen!C10 + H31*Komponen!C11 + I31*Komponen!C12 + J31*Komponen!C13 + K31*Komponen!C14 + L31*Komponen!C15</f>
        <v>63.5</v>
      </c>
      <c r="N31" t="str">
        <f t="shared" si="0"/>
        <v>B-</v>
      </c>
    </row>
    <row r="32" spans="1:14" x14ac:dyDescent="0.25">
      <c r="A32">
        <v>28</v>
      </c>
      <c r="B32">
        <v>20240610110141</v>
      </c>
      <c r="C32" t="s">
        <v>125</v>
      </c>
      <c r="D32">
        <v>157798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70</v>
      </c>
      <c r="K32" s="3">
        <v>70</v>
      </c>
      <c r="L32" s="3">
        <v>65</v>
      </c>
      <c r="M32">
        <f>G32*Komponen!C10 + H32*Komponen!C11 + I32*Komponen!C12 + J32*Komponen!C13 + K32*Komponen!C14 + L32*Komponen!C15</f>
        <v>67.5</v>
      </c>
      <c r="N32" t="str">
        <f t="shared" si="0"/>
        <v>B</v>
      </c>
    </row>
    <row r="33" spans="1:14" x14ac:dyDescent="0.25">
      <c r="A33">
        <v>29</v>
      </c>
      <c r="B33">
        <v>20240610110142</v>
      </c>
      <c r="C33" t="s">
        <v>126</v>
      </c>
      <c r="D33">
        <v>157799</v>
      </c>
      <c r="E33" t="s">
        <v>1</v>
      </c>
      <c r="F33" t="s">
        <v>3</v>
      </c>
      <c r="G33" s="3">
        <v>10</v>
      </c>
      <c r="H33" s="3">
        <v>0</v>
      </c>
      <c r="I33" s="3">
        <v>0</v>
      </c>
      <c r="J33" s="3">
        <v>10</v>
      </c>
      <c r="K33" s="3">
        <v>10</v>
      </c>
      <c r="L33" s="3">
        <v>10</v>
      </c>
      <c r="M33">
        <f>G33*Komponen!C10 + H33*Komponen!C11 + I33*Komponen!C12 + J33*Komponen!C13 + K33*Komponen!C14 + L33*Komponen!C15</f>
        <v>10</v>
      </c>
      <c r="N33" t="str">
        <f t="shared" si="0"/>
        <v>E</v>
      </c>
    </row>
    <row r="34" spans="1:14" x14ac:dyDescent="0.25">
      <c r="A34">
        <v>30</v>
      </c>
      <c r="B34">
        <v>20240610110143</v>
      </c>
      <c r="C34" t="s">
        <v>127</v>
      </c>
      <c r="D34">
        <v>157800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20240610110158</v>
      </c>
      <c r="C35" t="s">
        <v>128</v>
      </c>
      <c r="D35">
        <v>157815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25">
      <c r="A36">
        <v>32</v>
      </c>
      <c r="B36">
        <v>20240610110163</v>
      </c>
      <c r="C36" t="s">
        <v>129</v>
      </c>
      <c r="D36">
        <v>157820</v>
      </c>
      <c r="E36" t="s">
        <v>1</v>
      </c>
      <c r="F36" t="s">
        <v>3</v>
      </c>
      <c r="G36" s="3">
        <v>85</v>
      </c>
      <c r="H36" s="3">
        <v>0</v>
      </c>
      <c r="I36" s="3">
        <v>0</v>
      </c>
      <c r="J36" s="3">
        <v>90</v>
      </c>
      <c r="K36" s="3">
        <v>90</v>
      </c>
      <c r="L36" s="3">
        <v>95</v>
      </c>
      <c r="M36">
        <f>G36*Komponen!C10 + H36*Komponen!C11 + I36*Komponen!C12 + J36*Komponen!C13 + K36*Komponen!C14 + L36*Komponen!C15</f>
        <v>91.5</v>
      </c>
      <c r="N36" t="str">
        <f t="shared" si="0"/>
        <v>A</v>
      </c>
    </row>
    <row r="37" spans="1:14" x14ac:dyDescent="0.25">
      <c r="A37">
        <v>33</v>
      </c>
      <c r="B37">
        <v>20240610110164</v>
      </c>
      <c r="C37" t="s">
        <v>130</v>
      </c>
      <c r="D37">
        <v>157821</v>
      </c>
      <c r="E37" t="s">
        <v>1</v>
      </c>
      <c r="F37" t="s">
        <v>3</v>
      </c>
      <c r="G37" s="3">
        <v>70</v>
      </c>
      <c r="H37" s="3">
        <v>0</v>
      </c>
      <c r="I37" s="3">
        <v>0</v>
      </c>
      <c r="J37" s="3">
        <v>70</v>
      </c>
      <c r="K37" s="3">
        <v>70</v>
      </c>
      <c r="L37" s="3">
        <v>65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>
        <v>20240610110165</v>
      </c>
      <c r="C38" t="s">
        <v>131</v>
      </c>
      <c r="D38">
        <v>157822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85</v>
      </c>
      <c r="L38" s="3">
        <v>80</v>
      </c>
      <c r="M38">
        <f>G38*Komponen!C10 + H38*Komponen!C11 + I38*Komponen!C12 + J38*Komponen!C13 + K38*Komponen!C14 + L38*Komponen!C15</f>
        <v>82.5</v>
      </c>
      <c r="N38" t="str">
        <f t="shared" si="0"/>
        <v>A</v>
      </c>
    </row>
    <row r="39" spans="1:14" x14ac:dyDescent="0.25">
      <c r="A39">
        <v>35</v>
      </c>
      <c r="B39">
        <v>20240610112001</v>
      </c>
      <c r="C39" t="s">
        <v>132</v>
      </c>
      <c r="D39">
        <v>157147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80</v>
      </c>
      <c r="L39" s="3">
        <v>75</v>
      </c>
      <c r="M39">
        <f>G39*Komponen!C10 + H39*Komponen!C11 + I39*Komponen!C12 + J39*Komponen!C13 + K39*Komponen!C14 + L39*Komponen!C15</f>
        <v>77.5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2025-02-05T01:11:13Z</dcterms:created>
  <dcterms:modified xsi:type="dcterms:W3CDTF">2025-02-05T01:12:01Z</dcterms:modified>
  <cp:category>nilai</cp:category>
</cp:coreProperties>
</file>