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25" windowWidth="1789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50" i="4" l="1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<sst xmlns="http://schemas.openxmlformats.org/spreadsheetml/2006/main" count="286" uniqueCount="174">
  <si>
    <t>KODE MK</t>
  </si>
  <si>
    <t>E1D2A32A</t>
  </si>
  <si>
    <t>NAMA MK</t>
  </si>
  <si>
    <t>KEWIRAUSAHAAN</t>
  </si>
  <si>
    <t>NAMA KELAS</t>
  </si>
  <si>
    <t>ED-7B</t>
  </si>
  <si>
    <t>Program Studi</t>
  </si>
  <si>
    <t>S1 KEBIDANAN</t>
  </si>
  <si>
    <t>Fakultas</t>
  </si>
  <si>
    <t>ILMU KESEHATAN</t>
  </si>
  <si>
    <t>Semester</t>
  </si>
  <si>
    <t>Nama Dosen</t>
  </si>
  <si>
    <t>NI WAYAN ARI ADIPUTRI, SST., M.KES.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</si>
  <si>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</si>
  <si>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</si>
  <si>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</si>
  <si>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</si>
  <si>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</si>
  <si>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</si>
  <si>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</si>
  <si>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</si>
  <si>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</si>
  <si>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</si>
  <si>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</si>
  <si>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</si>
  <si>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</si>
  <si>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</si>
  <si>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</si>
  <si>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</si>
  <si>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</si>
  <si>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</si>
  <si>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</si>
  <si>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</si>
  <si>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</si>
  <si>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</si>
  <si>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</si>
  <si>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</si>
  <si>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</si>
  <si>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</si>
  <si>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</si>
  <si>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</si>
  <si>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</si>
  <si>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</si>
  <si>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</si>
  <si>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</si>
  <si>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</si>
  <si>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</si>
  <si>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</si>
  <si>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</si>
  <si>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</si>
  <si>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</si>
  <si>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</si>
  <si>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</si>
  <si>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</si>
  <si>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</si>
  <si>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</si>
  <si>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</si>
  <si>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</si>
  <si>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</si>
  <si>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</si>
  <si>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</si>
  <si>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</si>
  <si>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</si>
  <si>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</si>
  <si>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</si>
  <si>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</si>
  <si>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</si>
  <si>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</si>
  <si>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(E1D2A32A)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</si>
  <si>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</si>
  <si>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</si>
  <si>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</si>
  <si>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</si>
  <si>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</si>
  <si>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</si>
  <si>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</si>
  <si>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</si>
  <si>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</si>
  <si>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</si>
  <si>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</si>
  <si>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</si>
  <si>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</si>
  <si>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</si>
  <si>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</si>
  <si>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</si>
  <si>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</si>
  <si>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</si>
  <si>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</si>
  <si>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</si>
  <si>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</si>
  <si>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</si>
  <si>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</si>
  <si>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</si>
  <si>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</si>
  <si>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</si>
  <si>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</si>
  <si>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</si>
  <si>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</si>
  <si>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</si>
  <si>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</si>
  <si>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</si>
  <si>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</si>
  <si>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</si>
  <si>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</si>
  <si>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</si>
  <si>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</si>
  <si>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</si>
  <si>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</si>
  <si>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</si>
  <si>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</si>
  <si>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</si>
  <si>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</si>
  <si>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</si>
  <si>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</si>
  <si>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</si>
  <si>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</si>
  <si>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</si>
  <si>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</si>
  <si>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</si>
  <si>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</si>
  <si>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</si>
  <si>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</si>
  <si>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ANISA BAHAR</t>
  </si>
  <si>
    <t>BAIQ PUTRY CHANDRA MUSTICKA</t>
  </si>
  <si>
    <t>ERICKA RUZUL MEILANI PUTRI</t>
  </si>
  <si>
    <t>NUR HIKMAH</t>
  </si>
  <si>
    <t>NUR IZATUL ISLAMIYATI</t>
  </si>
  <si>
    <t>PUTRIA ZETA ADEKAYANI</t>
  </si>
  <si>
    <t>TRISNA DINI MULIANI</t>
  </si>
  <si>
    <t>VENY APRIANI PUTRI</t>
  </si>
  <si>
    <t>ALIYA DAHMAWANTI</t>
  </si>
  <si>
    <t>NURAIDAH</t>
  </si>
  <si>
    <t>SATILA</t>
  </si>
  <si>
    <t>SISKA AULIA PUTRI</t>
  </si>
  <si>
    <t>DESI PURNAMASARI</t>
  </si>
  <si>
    <t>UNINGSIH</t>
  </si>
  <si>
    <t>ANA RISNAYATI</t>
  </si>
  <si>
    <t>DINI AULIA SEPTA WARDHANI</t>
  </si>
  <si>
    <t>DISTA HASWARI</t>
  </si>
  <si>
    <t>KD. MIRA SUTRIWIDNYANI</t>
  </si>
  <si>
    <t>NADIATUL HIDAYATI</t>
  </si>
  <si>
    <t>NITA EVILIA DAMAYANTI</t>
  </si>
  <si>
    <t>NURUL AINI</t>
  </si>
  <si>
    <t>SRI IJAWATI</t>
  </si>
  <si>
    <t>ARINA ERNAWATI</t>
  </si>
  <si>
    <t>KARTINI</t>
  </si>
  <si>
    <t>Menggali potensi diri dalam penentuan Karir</t>
  </si>
  <si>
    <t>Konsep The Casflow Quadrant</t>
  </si>
  <si>
    <t>Konsep Kewirausahaan</t>
  </si>
  <si>
    <t>Jiwa dasar kewirausahaan</t>
  </si>
  <si>
    <t>Integritas dan nilai-nilai dalam berwirausaha</t>
  </si>
  <si>
    <t>Konsep wiraswasta</t>
  </si>
  <si>
    <t>Mengindentifikasi perilaku kewirausahaan berdasarkan perannya</t>
  </si>
  <si>
    <t>UJIAN TENGAH SEMESTER</t>
  </si>
  <si>
    <t>Menganalisa peluang bisnis</t>
  </si>
  <si>
    <t>Penentuan orientasi strategi bisnis</t>
  </si>
  <si>
    <t>Penentuan desain pasar</t>
  </si>
  <si>
    <t>Rencana pemasaran</t>
  </si>
  <si>
    <t>Pengembangan bisnis</t>
  </si>
  <si>
    <t>Tahapan perencanaan desain produk dan tahapan desain pemasarannya</t>
  </si>
  <si>
    <t>Exploring self-potential in career determination</t>
  </si>
  <si>
    <t>The Cashflow Quadrant concept</t>
  </si>
  <si>
    <t>Entrepreneurship Concept</t>
  </si>
  <si>
    <t>The basic spirit of entrepreneurship</t>
  </si>
  <si>
    <t>Integrity and values ​​in entrepreneurship</t>
  </si>
  <si>
    <t>Entrepreneur concept</t>
  </si>
  <si>
    <t>Identifying entrepreneurial behavior based on its role</t>
  </si>
  <si>
    <t>MIDTERM EXAM</t>
  </si>
  <si>
    <t>Analyze business opportunities</t>
  </si>
  <si>
    <t>Determining business strategic orientation</t>
  </si>
  <si>
    <t>Determining market design</t>
  </si>
  <si>
    <t>Marketing plan</t>
  </si>
  <si>
    <t>Business development</t>
  </si>
  <si>
    <t>Product design planning stages and design stages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</si>
</sst>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5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160</v>
      </c>
      <c r="D10">
        <v>1234581185</v>
      </c>
    </row>
    <row r="11" spans="1:4" x14ac:dyDescent="0.25">
      <c r="A11">
        <v>2</v>
      </c>
      <c r="B11" s="3" t="s">
        <v>147</v>
      </c>
      <c r="C11" s="3" t="s">
        <v>161</v>
      </c>
      <c r="D11">
        <v>1234581185</v>
      </c>
    </row>
    <row r="12" spans="1:4" x14ac:dyDescent="0.25">
      <c r="A12">
        <v>3</v>
      </c>
      <c r="B12" s="3" t="s">
        <v>148</v>
      </c>
      <c r="C12" s="3" t="s">
        <v>162</v>
      </c>
      <c r="D12">
        <v>1234581185</v>
      </c>
    </row>
    <row r="13" spans="1:4" x14ac:dyDescent="0.25">
      <c r="A13">
        <v>4</v>
      </c>
      <c r="B13" s="3" t="s">
        <v>149</v>
      </c>
      <c r="C13" s="3" t="s">
        <v>163</v>
      </c>
      <c r="D13">
        <v>1234581185</v>
      </c>
    </row>
    <row r="14" spans="1:4" x14ac:dyDescent="0.25">
      <c r="A14">
        <v>5</v>
      </c>
      <c r="B14" s="3" t="s">
        <v>150</v>
      </c>
      <c r="C14" s="3" t="s">
        <v>164</v>
      </c>
      <c r="D14">
        <v>1234581185</v>
      </c>
    </row>
    <row r="15" spans="1:4" x14ac:dyDescent="0.25">
      <c r="A15">
        <v>6</v>
      </c>
      <c r="B15" s="3" t="s">
        <v>151</v>
      </c>
      <c r="C15" s="3" t="s">
        <v>165</v>
      </c>
      <c r="D15">
        <v>1234581185</v>
      </c>
    </row>
    <row r="16" spans="1:4" x14ac:dyDescent="0.25">
      <c r="A16">
        <v>7</v>
      </c>
      <c r="B16" s="3" t="s">
        <v>152</v>
      </c>
      <c r="C16" s="3" t="s">
        <v>166</v>
      </c>
      <c r="D16">
        <v>1234581185</v>
      </c>
    </row>
    <row r="17" spans="1:4" x14ac:dyDescent="0.25">
      <c r="A17">
        <v>8</v>
      </c>
      <c r="B17" s="3" t="s">
        <v>153</v>
      </c>
      <c r="C17" s="3" t="s">
        <v>167</v>
      </c>
      <c r="D17">
        <v>1234581185</v>
      </c>
    </row>
    <row r="18" spans="1:4" x14ac:dyDescent="0.25">
      <c r="A18">
        <v>9</v>
      </c>
      <c r="B18" s="3" t="s">
        <v>154</v>
      </c>
      <c r="C18" s="3" t="s">
        <v>168</v>
      </c>
      <c r="D18">
        <v>1234581185</v>
      </c>
    </row>
    <row r="19" spans="1:4" x14ac:dyDescent="0.25">
      <c r="A19">
        <v>10</v>
      </c>
      <c r="B19" s="3" t="s">
        <v>155</v>
      </c>
      <c r="C19" s="3" t="s">
        <v>169</v>
      </c>
      <c r="D19">
        <v>1234581185</v>
      </c>
    </row>
    <row r="20" spans="1:4" x14ac:dyDescent="0.25">
      <c r="A20">
        <v>11</v>
      </c>
      <c r="B20" s="3" t="s">
        <v>156</v>
      </c>
      <c r="C20" s="3" t="s">
        <v>170</v>
      </c>
      <c r="D20">
        <v>1234581185</v>
      </c>
    </row>
    <row r="21" spans="1:4" x14ac:dyDescent="0.25">
      <c r="A21">
        <v>12</v>
      </c>
      <c r="B21" s="3" t="s">
        <v>157</v>
      </c>
      <c r="C21" s="3" t="s">
        <v>171</v>
      </c>
      <c r="D21">
        <v>1234581185</v>
      </c>
    </row>
    <row r="22" spans="1:4" x14ac:dyDescent="0.25">
      <c r="A22">
        <v>13</v>
      </c>
      <c r="B22" s="3" t="s">
        <v>158</v>
      </c>
      <c r="C22" s="3" t="s">
        <v>172</v>
      </c>
      <c r="D22">
        <v>1234581185</v>
      </c>
    </row>
    <row r="23" spans="1:4" x14ac:dyDescent="0.25">
      <c r="A23">
        <v>14</v>
      </c>
      <c r="B23" s="3" t="s">
        <v>159</v>
      </c>
      <c r="C23" s="3" t="s">
        <v>173</v>
      </c>
      <c r="D23">
        <v>1234581185</v>
      </c>
    </row>
    <row r="24" spans="1:4" x14ac:dyDescent="0.25">
      <c r="A24">
        <v>15</v>
      </c>
      <c r="B24" s="3" t="s">
        <v>159</v>
      </c>
      <c r="C24" s="3" t="s">
        <v>173</v>
      </c>
      <c r="D24">
        <v>1234581185</v>
      </c>
    </row>
    <row r="25" spans="1:4" x14ac:dyDescent="0.25">
      <c r="A25">
        <v>16</v>
      </c>
      <c r="B25" s="3"/>
      <c r="C25" s="3"/>
      <c r="D25">
        <v>1234581185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1234581185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1234581185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1234581185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1234581185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1234581185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1234581185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C1" workbookViewId="0">
      <selection activeCell="N47" sqref="N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13">
        <v>70</v>
      </c>
      <c r="H5" s="3"/>
      <c r="I5" s="3"/>
      <c r="J5" s="13">
        <v>65</v>
      </c>
      <c r="K5" s="13">
        <v>70</v>
      </c>
      <c r="L5" s="13">
        <v>65</v>
      </c>
      <c r="M5">
        <f>G5*Komponen!C10 + H5*Komponen!C11 + I5*Komponen!C12 + J5*Komponen!C13 + K5*Komponen!C14 + L5*Komponen!C15</f>
        <v>67.5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13">
        <v>70</v>
      </c>
      <c r="H6" s="3"/>
      <c r="I6" s="3"/>
      <c r="J6" s="13">
        <v>75</v>
      </c>
      <c r="K6" s="13">
        <v>75</v>
      </c>
      <c r="L6" s="13">
        <v>75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155592</v>
      </c>
      <c r="E7" t="s">
        <v>1</v>
      </c>
      <c r="F7" t="s">
        <v>3</v>
      </c>
      <c r="G7" s="13">
        <v>70</v>
      </c>
      <c r="H7" s="3"/>
      <c r="I7" s="3"/>
      <c r="J7" s="13">
        <v>75</v>
      </c>
      <c r="K7" s="13">
        <v>70</v>
      </c>
      <c r="L7" s="13">
        <v>75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13">
        <v>85</v>
      </c>
      <c r="H8" s="3"/>
      <c r="I8" s="3"/>
      <c r="J8" s="13">
        <v>85</v>
      </c>
      <c r="K8" s="13">
        <v>90</v>
      </c>
      <c r="L8" s="13">
        <v>95</v>
      </c>
      <c r="M8">
        <f>G8*Komponen!C10 + H8*Komponen!C11 + I8*Komponen!C12 + J8*Komponen!C13 + K8*Komponen!C14 + L8*Komponen!C15</f>
        <v>89.5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13">
        <v>70</v>
      </c>
      <c r="H9" s="3"/>
      <c r="I9" s="3"/>
      <c r="J9" s="13">
        <v>75</v>
      </c>
      <c r="K9" s="13">
        <v>70</v>
      </c>
      <c r="L9" s="13">
        <v>75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152171</v>
      </c>
      <c r="E10" t="s">
        <v>1</v>
      </c>
      <c r="F10" t="s">
        <v>3</v>
      </c>
      <c r="G10" s="13">
        <v>70</v>
      </c>
      <c r="H10" s="3"/>
      <c r="I10" s="3"/>
      <c r="J10" s="13">
        <v>75</v>
      </c>
      <c r="K10" s="13">
        <v>70</v>
      </c>
      <c r="L10" s="13">
        <v>75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155275</v>
      </c>
      <c r="E11" t="s">
        <v>1</v>
      </c>
      <c r="F11" t="s">
        <v>3</v>
      </c>
      <c r="G11" s="13">
        <v>70</v>
      </c>
      <c r="H11" s="3"/>
      <c r="I11" s="3"/>
      <c r="J11" s="13">
        <v>75</v>
      </c>
      <c r="K11" s="13">
        <v>70</v>
      </c>
      <c r="L11" s="13">
        <v>75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155009</v>
      </c>
      <c r="E12" t="s">
        <v>1</v>
      </c>
      <c r="F12" t="s">
        <v>3</v>
      </c>
      <c r="G12" s="13">
        <v>70</v>
      </c>
      <c r="H12" s="3"/>
      <c r="I12" s="3"/>
      <c r="J12" s="13">
        <v>75</v>
      </c>
      <c r="K12" s="13">
        <v>75</v>
      </c>
      <c r="L12" s="13">
        <v>75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155272</v>
      </c>
      <c r="E13" t="s">
        <v>1</v>
      </c>
      <c r="F13" t="s">
        <v>3</v>
      </c>
      <c r="G13" s="13">
        <v>85</v>
      </c>
      <c r="H13" s="3"/>
      <c r="I13" s="3"/>
      <c r="J13" s="13">
        <v>80</v>
      </c>
      <c r="K13" s="13">
        <v>85</v>
      </c>
      <c r="L13" s="1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155532</v>
      </c>
      <c r="E14" t="s">
        <v>1</v>
      </c>
      <c r="F14" t="s">
        <v>3</v>
      </c>
      <c r="G14" s="13">
        <v>70</v>
      </c>
      <c r="H14" s="3"/>
      <c r="I14" s="3"/>
      <c r="J14" s="13">
        <v>75</v>
      </c>
      <c r="K14" s="13">
        <v>70</v>
      </c>
      <c r="L14" s="13">
        <v>75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155591</v>
      </c>
      <c r="E15" t="s">
        <v>1</v>
      </c>
      <c r="F15" t="s">
        <v>3</v>
      </c>
      <c r="G15" s="13">
        <v>70</v>
      </c>
      <c r="H15" s="3"/>
      <c r="I15" s="3"/>
      <c r="J15" s="13">
        <v>75</v>
      </c>
      <c r="K15" s="13">
        <v>70</v>
      </c>
      <c r="L15" s="13">
        <v>75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155510</v>
      </c>
      <c r="E16" t="s">
        <v>1</v>
      </c>
      <c r="F16" t="s">
        <v>3</v>
      </c>
      <c r="G16" s="13">
        <v>70</v>
      </c>
      <c r="H16" s="3"/>
      <c r="I16" s="3"/>
      <c r="J16" s="13">
        <v>75</v>
      </c>
      <c r="K16" s="13">
        <v>75</v>
      </c>
      <c r="L16" s="1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156368</v>
      </c>
      <c r="E17" t="s">
        <v>1</v>
      </c>
      <c r="F17" t="s">
        <v>3</v>
      </c>
      <c r="G17" s="13">
        <v>70</v>
      </c>
      <c r="H17" s="3"/>
      <c r="I17" s="3"/>
      <c r="J17" s="13">
        <v>75</v>
      </c>
      <c r="K17" s="13">
        <v>75</v>
      </c>
      <c r="L17" s="13">
        <v>75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157125</v>
      </c>
      <c r="E18" t="s">
        <v>1</v>
      </c>
      <c r="F18" t="s">
        <v>3</v>
      </c>
      <c r="G18" s="13">
        <v>70</v>
      </c>
      <c r="H18" s="3"/>
      <c r="I18" s="3"/>
      <c r="J18" s="13">
        <v>75</v>
      </c>
      <c r="K18" s="13">
        <v>75</v>
      </c>
      <c r="L18" s="13">
        <v>75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155495</v>
      </c>
      <c r="E19" t="s">
        <v>1</v>
      </c>
      <c r="F19" t="s">
        <v>3</v>
      </c>
      <c r="G19" s="13">
        <v>85</v>
      </c>
      <c r="H19" s="3"/>
      <c r="I19" s="3"/>
      <c r="J19" s="13">
        <v>85</v>
      </c>
      <c r="K19" s="13">
        <v>90</v>
      </c>
      <c r="L19" s="13">
        <v>95</v>
      </c>
      <c r="M19">
        <f>G19*Komponen!C10 + H19*Komponen!C11 + I19*Komponen!C12 + J19*Komponen!C13 + K19*Komponen!C14 + L19*Komponen!C15</f>
        <v>89.5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154853</v>
      </c>
      <c r="E20" t="s">
        <v>1</v>
      </c>
      <c r="F20" t="s">
        <v>3</v>
      </c>
      <c r="G20" s="13">
        <v>85</v>
      </c>
      <c r="H20" s="3"/>
      <c r="I20" s="3"/>
      <c r="J20" s="13">
        <v>80</v>
      </c>
      <c r="K20" s="13">
        <v>85</v>
      </c>
      <c r="L20" s="13">
        <v>85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152314</v>
      </c>
      <c r="E21" t="s">
        <v>1</v>
      </c>
      <c r="F21" t="s">
        <v>3</v>
      </c>
      <c r="G21" s="13">
        <v>70</v>
      </c>
      <c r="H21" s="3"/>
      <c r="I21" s="3"/>
      <c r="J21" s="13">
        <v>75</v>
      </c>
      <c r="K21" s="13">
        <v>75</v>
      </c>
      <c r="L21" s="13">
        <v>75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155435</v>
      </c>
      <c r="E22" t="s">
        <v>1</v>
      </c>
      <c r="F22" t="s">
        <v>3</v>
      </c>
      <c r="G22" s="13">
        <v>70</v>
      </c>
      <c r="H22" s="3"/>
      <c r="I22" s="3"/>
      <c r="J22" s="13">
        <v>75</v>
      </c>
      <c r="K22" s="13">
        <v>75</v>
      </c>
      <c r="L22" s="1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155590</v>
      </c>
      <c r="E23" t="s">
        <v>1</v>
      </c>
      <c r="F23" t="s">
        <v>3</v>
      </c>
      <c r="G23" s="13">
        <v>70</v>
      </c>
      <c r="H23" s="3"/>
      <c r="I23" s="3"/>
      <c r="J23" s="13">
        <v>75</v>
      </c>
      <c r="K23" s="13">
        <v>75</v>
      </c>
      <c r="L23" s="13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157131</v>
      </c>
      <c r="E24" t="s">
        <v>1</v>
      </c>
      <c r="F24" t="s">
        <v>3</v>
      </c>
      <c r="G24" s="13">
        <v>70</v>
      </c>
      <c r="H24" s="3"/>
      <c r="I24" s="3"/>
      <c r="J24" s="13">
        <v>75</v>
      </c>
      <c r="K24" s="13">
        <v>70</v>
      </c>
      <c r="L24" s="13">
        <v>75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156352</v>
      </c>
      <c r="E25" t="s">
        <v>1</v>
      </c>
      <c r="F25" t="s">
        <v>3</v>
      </c>
      <c r="G25" s="13">
        <v>70</v>
      </c>
      <c r="H25" s="3"/>
      <c r="I25" s="3"/>
      <c r="J25" s="13">
        <v>75</v>
      </c>
      <c r="K25" s="13">
        <v>70</v>
      </c>
      <c r="L25" s="13">
        <v>75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25">
      <c r="A26">
        <v>22</v>
      </c>
      <c r="B26" t="s">
        <v>120</v>
      </c>
      <c r="C26" t="s">
        <v>121</v>
      </c>
      <c r="D26">
        <v>155742</v>
      </c>
      <c r="E26" t="s">
        <v>1</v>
      </c>
      <c r="F26" t="s">
        <v>3</v>
      </c>
      <c r="G26" s="13">
        <v>70</v>
      </c>
      <c r="H26" s="3"/>
      <c r="I26" s="3"/>
      <c r="J26" s="13">
        <v>75</v>
      </c>
      <c r="K26" s="13">
        <v>75</v>
      </c>
      <c r="L26" s="13">
        <v>75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20230510400001</v>
      </c>
      <c r="C27" t="s">
        <v>122</v>
      </c>
      <c r="D27">
        <v>155096</v>
      </c>
      <c r="E27" t="s">
        <v>1</v>
      </c>
      <c r="F27" t="s">
        <v>3</v>
      </c>
      <c r="G27" s="3">
        <v>70</v>
      </c>
      <c r="H27" s="3"/>
      <c r="I27" s="3"/>
      <c r="J27" s="13">
        <v>75</v>
      </c>
      <c r="K27" s="13">
        <v>75</v>
      </c>
      <c r="L27" s="13">
        <v>75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20230510400002</v>
      </c>
      <c r="C28" t="s">
        <v>123</v>
      </c>
      <c r="D28">
        <v>155006</v>
      </c>
      <c r="E28" t="s">
        <v>1</v>
      </c>
      <c r="F28" t="s">
        <v>3</v>
      </c>
      <c r="G28" s="3">
        <v>70</v>
      </c>
      <c r="H28" s="3"/>
      <c r="I28" s="3"/>
      <c r="J28" s="14">
        <v>75</v>
      </c>
      <c r="K28" s="14">
        <v>75</v>
      </c>
      <c r="L28" s="14">
        <v>75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>
        <v>20230510400004</v>
      </c>
      <c r="C29" t="s">
        <v>124</v>
      </c>
      <c r="D29">
        <v>155513</v>
      </c>
      <c r="E29" t="s">
        <v>1</v>
      </c>
      <c r="F29" t="s">
        <v>3</v>
      </c>
      <c r="G29" s="3">
        <v>70</v>
      </c>
      <c r="H29" s="3"/>
      <c r="I29" s="3"/>
      <c r="J29" s="14">
        <v>75</v>
      </c>
      <c r="K29" s="14">
        <v>75</v>
      </c>
      <c r="L29" s="14">
        <v>75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25">
      <c r="A30">
        <v>26</v>
      </c>
      <c r="B30">
        <v>20230510400006</v>
      </c>
      <c r="C30" t="s">
        <v>125</v>
      </c>
      <c r="D30">
        <v>152323</v>
      </c>
      <c r="E30" t="s">
        <v>1</v>
      </c>
      <c r="F30" t="s">
        <v>3</v>
      </c>
      <c r="G30" s="3">
        <v>85</v>
      </c>
      <c r="H30" s="3"/>
      <c r="I30" s="3"/>
      <c r="J30" s="14">
        <v>80</v>
      </c>
      <c r="K30" s="14">
        <v>80</v>
      </c>
      <c r="L30" s="14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20230510400007</v>
      </c>
      <c r="C31" t="s">
        <v>126</v>
      </c>
      <c r="D31">
        <v>155821</v>
      </c>
      <c r="E31" t="s">
        <v>1</v>
      </c>
      <c r="F31" t="s">
        <v>3</v>
      </c>
      <c r="G31" s="3">
        <v>75</v>
      </c>
      <c r="H31" s="3"/>
      <c r="I31" s="3"/>
      <c r="J31" s="15">
        <v>70</v>
      </c>
      <c r="K31" s="15">
        <v>70</v>
      </c>
      <c r="L31" s="15">
        <v>80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20230510400009</v>
      </c>
      <c r="C32" t="s">
        <v>127</v>
      </c>
      <c r="D32">
        <v>157213</v>
      </c>
      <c r="E32" t="s">
        <v>1</v>
      </c>
      <c r="F32" t="s">
        <v>3</v>
      </c>
      <c r="G32" s="3">
        <v>75</v>
      </c>
      <c r="H32" s="3"/>
      <c r="I32" s="3"/>
      <c r="J32" s="14">
        <v>80</v>
      </c>
      <c r="K32" s="14">
        <v>80</v>
      </c>
      <c r="L32" s="14">
        <v>75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20230510400010</v>
      </c>
      <c r="C33" t="s">
        <v>128</v>
      </c>
      <c r="D33">
        <v>156074</v>
      </c>
      <c r="E33" t="s">
        <v>1</v>
      </c>
      <c r="F33" t="s">
        <v>3</v>
      </c>
      <c r="G33" s="3">
        <v>0</v>
      </c>
      <c r="H33" s="3"/>
      <c r="I33" s="3"/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20230510400011</v>
      </c>
      <c r="C34" t="s">
        <v>129</v>
      </c>
      <c r="D34">
        <v>157026</v>
      </c>
      <c r="E34" t="s">
        <v>1</v>
      </c>
      <c r="F34" t="s">
        <v>3</v>
      </c>
      <c r="G34" s="3">
        <v>70</v>
      </c>
      <c r="H34" s="3"/>
      <c r="I34" s="3"/>
      <c r="J34" s="14">
        <v>70</v>
      </c>
      <c r="K34" s="14">
        <v>70</v>
      </c>
      <c r="L34" s="14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20230510400012</v>
      </c>
      <c r="C35" t="s">
        <v>130</v>
      </c>
      <c r="D35">
        <v>155089</v>
      </c>
      <c r="E35" t="s">
        <v>1</v>
      </c>
      <c r="F35" t="s">
        <v>3</v>
      </c>
      <c r="G35" s="3">
        <v>70</v>
      </c>
      <c r="H35" s="3"/>
      <c r="I35" s="3"/>
      <c r="J35" s="16">
        <v>75</v>
      </c>
      <c r="K35" s="16">
        <v>75</v>
      </c>
      <c r="L35" s="16">
        <v>75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25">
      <c r="A36">
        <v>32</v>
      </c>
      <c r="B36">
        <v>20230510400016</v>
      </c>
      <c r="C36" t="s">
        <v>131</v>
      </c>
      <c r="D36">
        <v>155094</v>
      </c>
      <c r="E36" t="s">
        <v>1</v>
      </c>
      <c r="F36" t="s">
        <v>3</v>
      </c>
      <c r="G36" s="3">
        <v>75</v>
      </c>
      <c r="H36" s="3"/>
      <c r="I36" s="3"/>
      <c r="J36" s="14">
        <v>75</v>
      </c>
      <c r="K36" s="14">
        <v>80</v>
      </c>
      <c r="L36" s="14">
        <v>80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25">
      <c r="A37">
        <v>33</v>
      </c>
      <c r="B37">
        <v>20230510400017</v>
      </c>
      <c r="C37" t="s">
        <v>132</v>
      </c>
      <c r="D37">
        <v>155651</v>
      </c>
      <c r="E37" t="s">
        <v>1</v>
      </c>
      <c r="F37" t="s">
        <v>3</v>
      </c>
      <c r="G37" s="3">
        <v>75</v>
      </c>
      <c r="H37" s="3"/>
      <c r="I37" s="3"/>
      <c r="J37" s="14">
        <v>70</v>
      </c>
      <c r="K37" s="14">
        <v>70</v>
      </c>
      <c r="L37" s="14">
        <v>80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20230510400018</v>
      </c>
      <c r="C38" t="s">
        <v>133</v>
      </c>
      <c r="D38">
        <v>155099</v>
      </c>
      <c r="E38" t="s">
        <v>1</v>
      </c>
      <c r="F38" t="s">
        <v>3</v>
      </c>
      <c r="G38" s="3">
        <v>70</v>
      </c>
      <c r="H38" s="3"/>
      <c r="I38" s="3"/>
      <c r="J38" s="14">
        <v>75</v>
      </c>
      <c r="K38" s="14">
        <v>75</v>
      </c>
      <c r="L38" s="14">
        <v>75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20230510400022</v>
      </c>
      <c r="C39" t="s">
        <v>134</v>
      </c>
      <c r="D39">
        <v>155093</v>
      </c>
      <c r="E39" t="s">
        <v>1</v>
      </c>
      <c r="F39" t="s">
        <v>3</v>
      </c>
      <c r="G39" s="3">
        <v>70</v>
      </c>
      <c r="H39" s="3"/>
      <c r="I39" s="3"/>
      <c r="J39" s="17">
        <v>75</v>
      </c>
      <c r="K39" s="17">
        <v>75</v>
      </c>
      <c r="L39" s="17">
        <v>75</v>
      </c>
      <c r="M39">
        <f>G39*Komponen!C10 + H39*Komponen!C11 + I39*Komponen!C12 + J39*Komponen!C13 + K39*Komponen!C14 + L39*Komponen!C15</f>
        <v>74</v>
      </c>
      <c r="N39" t="str">
        <f t="shared" si="0"/>
        <v>B+</v>
      </c>
    </row>
    <row r="40" spans="1:14" x14ac:dyDescent="0.25">
      <c r="A40">
        <v>36</v>
      </c>
      <c r="B40">
        <v>20230510400024</v>
      </c>
      <c r="C40" t="s">
        <v>135</v>
      </c>
      <c r="D40">
        <v>152554</v>
      </c>
      <c r="E40" t="s">
        <v>1</v>
      </c>
      <c r="F40" t="s">
        <v>3</v>
      </c>
      <c r="G40" s="3">
        <v>70</v>
      </c>
      <c r="H40" s="3"/>
      <c r="I40" s="3"/>
      <c r="J40" s="14">
        <v>70</v>
      </c>
      <c r="K40" s="14">
        <v>70</v>
      </c>
      <c r="L40" s="14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20230510406001</v>
      </c>
      <c r="C41" t="s">
        <v>136</v>
      </c>
      <c r="D41">
        <v>156467</v>
      </c>
      <c r="E41" t="s">
        <v>1</v>
      </c>
      <c r="F41" t="s">
        <v>3</v>
      </c>
      <c r="G41" s="3">
        <v>80</v>
      </c>
      <c r="H41" s="3"/>
      <c r="I41" s="3"/>
      <c r="J41" s="3">
        <v>85</v>
      </c>
      <c r="K41" s="3">
        <v>80</v>
      </c>
      <c r="L41" s="3">
        <v>88</v>
      </c>
      <c r="M41">
        <f>G41*Komponen!C10 + H41*Komponen!C11 + I41*Komponen!C12 + J41*Komponen!C13 + K41*Komponen!C14 + L41*Komponen!C15</f>
        <v>83.4</v>
      </c>
      <c r="N41" t="str">
        <f t="shared" si="0"/>
        <v>A</v>
      </c>
    </row>
    <row r="42" spans="1:14" x14ac:dyDescent="0.25">
      <c r="A42">
        <v>38</v>
      </c>
      <c r="B42">
        <v>20230510406007</v>
      </c>
      <c r="C42" t="s">
        <v>137</v>
      </c>
      <c r="D42">
        <v>155457</v>
      </c>
      <c r="E42" t="s">
        <v>1</v>
      </c>
      <c r="F42" t="s">
        <v>3</v>
      </c>
      <c r="G42" s="3">
        <v>80</v>
      </c>
      <c r="H42" s="3"/>
      <c r="I42" s="3"/>
      <c r="J42" s="3">
        <v>85</v>
      </c>
      <c r="K42" s="3">
        <v>80</v>
      </c>
      <c r="L42" s="3">
        <v>88</v>
      </c>
      <c r="M42">
        <f>G42*Komponen!C10 + H42*Komponen!C11 + I42*Komponen!C12 + J42*Komponen!C13 + K42*Komponen!C14 + L42*Komponen!C15</f>
        <v>83.4</v>
      </c>
      <c r="N42" t="str">
        <f t="shared" si="0"/>
        <v>A</v>
      </c>
    </row>
    <row r="43" spans="1:14" x14ac:dyDescent="0.25">
      <c r="A43">
        <v>39</v>
      </c>
      <c r="B43">
        <v>20230510406008</v>
      </c>
      <c r="C43" t="s">
        <v>138</v>
      </c>
      <c r="D43">
        <v>155519</v>
      </c>
      <c r="E43" t="s">
        <v>1</v>
      </c>
      <c r="F43" t="s">
        <v>3</v>
      </c>
      <c r="G43" s="3">
        <v>80</v>
      </c>
      <c r="H43" s="3"/>
      <c r="I43" s="3"/>
      <c r="J43" s="3">
        <v>85</v>
      </c>
      <c r="K43" s="3">
        <v>80</v>
      </c>
      <c r="L43" s="3">
        <v>88</v>
      </c>
      <c r="M43">
        <f>G43*Komponen!C10 + H43*Komponen!C11 + I43*Komponen!C12 + J43*Komponen!C13 + K43*Komponen!C14 + L43*Komponen!C15</f>
        <v>83.4</v>
      </c>
      <c r="N43" t="str">
        <f t="shared" si="0"/>
        <v>A</v>
      </c>
    </row>
    <row r="44" spans="1:14" x14ac:dyDescent="0.25">
      <c r="A44">
        <v>40</v>
      </c>
      <c r="B44">
        <v>20230510406013</v>
      </c>
      <c r="C44" t="s">
        <v>139</v>
      </c>
      <c r="D44">
        <v>154841</v>
      </c>
      <c r="E44" t="s">
        <v>1</v>
      </c>
      <c r="F44" t="s">
        <v>3</v>
      </c>
      <c r="G44" s="3">
        <v>80</v>
      </c>
      <c r="H44" s="3"/>
      <c r="I44" s="3"/>
      <c r="J44" s="3">
        <v>85</v>
      </c>
      <c r="K44" s="3">
        <v>80</v>
      </c>
      <c r="L44" s="3">
        <v>88</v>
      </c>
      <c r="M44">
        <f>G44*Komponen!C10 + H44*Komponen!C11 + I44*Komponen!C12 + J44*Komponen!C13 + K44*Komponen!C14 + L44*Komponen!C15</f>
        <v>83.4</v>
      </c>
      <c r="N44" t="str">
        <f t="shared" si="0"/>
        <v>A</v>
      </c>
    </row>
    <row r="45" spans="1:14" x14ac:dyDescent="0.25">
      <c r="A45">
        <v>41</v>
      </c>
      <c r="B45">
        <v>20230510406015</v>
      </c>
      <c r="C45" t="s">
        <v>140</v>
      </c>
      <c r="D45">
        <v>157190</v>
      </c>
      <c r="E45" t="s">
        <v>1</v>
      </c>
      <c r="F45" t="s">
        <v>3</v>
      </c>
      <c r="G45" s="3">
        <v>80</v>
      </c>
      <c r="H45" s="3"/>
      <c r="I45" s="3"/>
      <c r="J45" s="3">
        <v>85</v>
      </c>
      <c r="K45" s="3">
        <v>80</v>
      </c>
      <c r="L45" s="3">
        <v>88</v>
      </c>
      <c r="M45">
        <f>G45*Komponen!C10 + H45*Komponen!C11 + I45*Komponen!C12 + J45*Komponen!C13 + K45*Komponen!C14 + L45*Komponen!C15</f>
        <v>83.4</v>
      </c>
      <c r="N45" t="str">
        <f t="shared" si="0"/>
        <v>A</v>
      </c>
    </row>
    <row r="46" spans="1:14" x14ac:dyDescent="0.25">
      <c r="A46">
        <v>42</v>
      </c>
      <c r="B46">
        <v>20230510406016</v>
      </c>
      <c r="C46" t="s">
        <v>141</v>
      </c>
      <c r="D46">
        <v>155925</v>
      </c>
      <c r="E46" t="s">
        <v>1</v>
      </c>
      <c r="F46" t="s">
        <v>3</v>
      </c>
      <c r="G46" s="3">
        <v>80</v>
      </c>
      <c r="H46" s="3"/>
      <c r="I46" s="3"/>
      <c r="J46" s="3">
        <v>85</v>
      </c>
      <c r="K46" s="3">
        <v>80</v>
      </c>
      <c r="L46" s="3">
        <v>88</v>
      </c>
      <c r="M46">
        <f>G46*Komponen!C10 + H46*Komponen!C11 + I46*Komponen!C12 + J46*Komponen!C13 + K46*Komponen!C14 + L46*Komponen!C15</f>
        <v>83.4</v>
      </c>
      <c r="N46" t="str">
        <f t="shared" si="0"/>
        <v>A</v>
      </c>
    </row>
    <row r="47" spans="1:14" x14ac:dyDescent="0.25">
      <c r="A47">
        <v>43</v>
      </c>
      <c r="B47">
        <v>20230510406017</v>
      </c>
      <c r="C47" t="s">
        <v>142</v>
      </c>
      <c r="D47">
        <v>155667</v>
      </c>
      <c r="E47" t="s">
        <v>1</v>
      </c>
      <c r="F47" t="s">
        <v>3</v>
      </c>
      <c r="G47" s="3">
        <v>80</v>
      </c>
      <c r="H47" s="3"/>
      <c r="I47" s="3"/>
      <c r="J47" s="3">
        <v>85</v>
      </c>
      <c r="K47" s="3">
        <v>80</v>
      </c>
      <c r="L47" s="3">
        <v>88</v>
      </c>
      <c r="M47">
        <f>G47*Komponen!C10 + H47*Komponen!C11 + I47*Komponen!C12 + J47*Komponen!C13 + K47*Komponen!C14 + L47*Komponen!C15</f>
        <v>83.4</v>
      </c>
      <c r="N47" t="str">
        <f t="shared" si="0"/>
        <v>A</v>
      </c>
    </row>
    <row r="48" spans="1:14" x14ac:dyDescent="0.25">
      <c r="A48">
        <v>44</v>
      </c>
      <c r="B48">
        <v>20230510406018</v>
      </c>
      <c r="C48" t="s">
        <v>143</v>
      </c>
      <c r="D48">
        <v>156636</v>
      </c>
      <c r="E48" t="s">
        <v>1</v>
      </c>
      <c r="F48" t="s">
        <v>3</v>
      </c>
      <c r="G48" s="3">
        <v>80</v>
      </c>
      <c r="H48" s="3"/>
      <c r="I48" s="3"/>
      <c r="J48" s="3">
        <v>85</v>
      </c>
      <c r="K48" s="3">
        <v>80</v>
      </c>
      <c r="L48" s="3">
        <v>88</v>
      </c>
      <c r="M48">
        <f>G48*Komponen!C10 + H48*Komponen!C11 + I48*Komponen!C12 + J48*Komponen!C13 + K48*Komponen!C14 + L48*Komponen!C15</f>
        <v>83.4</v>
      </c>
      <c r="N48" t="str">
        <f t="shared" si="0"/>
        <v>A</v>
      </c>
    </row>
    <row r="49" spans="1:14" x14ac:dyDescent="0.25">
      <c r="A49">
        <v>45</v>
      </c>
      <c r="B49">
        <v>20230510406021</v>
      </c>
      <c r="C49" t="s">
        <v>144</v>
      </c>
      <c r="D49">
        <v>156613</v>
      </c>
      <c r="E49" t="s">
        <v>1</v>
      </c>
      <c r="F49" t="s">
        <v>3</v>
      </c>
      <c r="G49" s="3">
        <v>80</v>
      </c>
      <c r="H49" s="3"/>
      <c r="I49" s="3"/>
      <c r="J49" s="3">
        <v>85</v>
      </c>
      <c r="K49" s="3">
        <v>80</v>
      </c>
      <c r="L49" s="3">
        <v>88</v>
      </c>
      <c r="M49">
        <f>G49*Komponen!C10 + H49*Komponen!C11 + I49*Komponen!C12 + J49*Komponen!C13 + K49*Komponen!C14 + L49*Komponen!C15</f>
        <v>83.4</v>
      </c>
      <c r="N49" t="str">
        <f t="shared" si="0"/>
        <v>A</v>
      </c>
    </row>
    <row r="50" spans="1:14" x14ac:dyDescent="0.25">
      <c r="A50">
        <v>46</v>
      </c>
      <c r="B50">
        <v>20230510406026</v>
      </c>
      <c r="C50" t="s">
        <v>145</v>
      </c>
      <c r="D50">
        <v>155487</v>
      </c>
      <c r="E50" t="s">
        <v>1</v>
      </c>
      <c r="F50" t="s">
        <v>3</v>
      </c>
      <c r="G50" s="3">
        <v>80</v>
      </c>
      <c r="H50" s="3"/>
      <c r="I50" s="3"/>
      <c r="J50" s="3">
        <v>85</v>
      </c>
      <c r="K50" s="3">
        <v>80</v>
      </c>
      <c r="L50" s="3">
        <v>88</v>
      </c>
      <c r="M50">
        <f>G50*Komponen!C10 + H50*Komponen!C11 + I50*Komponen!C12 + J50*Komponen!C13 + K50*Komponen!C14 + L50*Komponen!C15</f>
        <v>83.4</v>
      </c>
      <c r="N5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falah</cp:lastModifiedBy>
  <dcterms:created xsi:type="dcterms:W3CDTF">2025-01-30T04:30:59Z</dcterms:created>
  <dcterms:modified xsi:type="dcterms:W3CDTF">2025-01-30T05:12:19Z</dcterms:modified>
  <cp:category>nilai</cp:category>
</cp:coreProperties>
</file>