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konservasi\NILAI konservasi\Nilai 2025\"/>
    </mc:Choice>
  </mc:AlternateContent>
  <xr:revisionPtr revIDLastSave="0" documentId="13_ncr:1_{272644C7-3C1A-48FB-A9FC-66C01DD266F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<sst xmlns="http://schemas.openxmlformats.org/spreadsheetml/2006/main" count="201" uniqueCount="150">
  <si>
    <t>KODE MK</t>
  </si>
  <si>
    <t>C1B2A44A</t>
  </si>
  <si>
    <t>NAMA MK</t>
  </si>
  <si>
    <t>TEKNIK KONSERVASI TANAH DAN AIR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</si>
  <si>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</si>
  <si>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</si>
  <si>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</si>
  <si>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</si>
  <si>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</si>
  <si>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</si>
  <si>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</si>
  <si>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</si>
  <si>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</si>
  <si>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</si>
  <si>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</si>
  <si>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</si>
  <si>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</si>
  <si>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</si>
  <si>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</si>
  <si>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</si>
  <si>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</si>
  <si>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</si>
  <si>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</si>
  <si>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</si>
  <si>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</si>
  <si>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</si>
  <si>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</si>
  <si>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</si>
  <si>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</si>
  <si>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</si>
  <si>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</si>
  <si>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</si>
  <si>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</si>
  <si>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</si>
  <si>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</si>
  <si>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</si>
  <si>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</si>
  <si>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</si>
  <si>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</si>
  <si>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</si>
  <si>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</si>
  <si>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</si>
  <si>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</si>
  <si>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</si>
  <si>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</si>
  <si>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</si>
  <si>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</si>
  <si>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</si>
  <si>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</si>
  <si>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</si>
  <si>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</si>
  <si>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</si>
  <si>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</si>
  <si>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</si>
  <si>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</si>
  <si>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</si>
  <si>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</si>
  <si>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</si>
  <si>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</si>
  <si>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</si>
  <si>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</si>
  <si>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</si>
  <si>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</si>
  <si>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</si>
  <si>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KONSERVASI TANAH DAN AIR (C1B2A44A)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</si>
  <si>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</si>
  <si>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</si>
  <si>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</si>
  <si>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</si>
  <si>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</si>
  <si>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</si>
  <si>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</si>
  <si>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</si>
  <si>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</si>
  <si>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2021C1B007</t>
  </si>
  <si>
    <t>RADEN JAMAAN APRIADI</t>
  </si>
  <si>
    <t>2021C1B030</t>
  </si>
  <si>
    <t>USRA MAULANA</t>
  </si>
  <si>
    <t>2022C1B001</t>
  </si>
  <si>
    <t>A.G. WIRABUMI</t>
  </si>
  <si>
    <t>2022C1B002</t>
  </si>
  <si>
    <t>ABARDIN</t>
  </si>
  <si>
    <t>2022C1B005</t>
  </si>
  <si>
    <t>APRIANINGSIH</t>
  </si>
  <si>
    <t>2022C1B006</t>
  </si>
  <si>
    <t>AWANG DARMAWAN</t>
  </si>
  <si>
    <t>2022C1B008</t>
  </si>
  <si>
    <t>DINA MARIANA</t>
  </si>
  <si>
    <t>2022C1B009</t>
  </si>
  <si>
    <t>EPI SILVIA</t>
  </si>
  <si>
    <t>2022C1B013</t>
  </si>
  <si>
    <t>IFAN SETIAWAN</t>
  </si>
  <si>
    <t>2022C1B014</t>
  </si>
  <si>
    <t>IMAM AL HUDRI</t>
  </si>
  <si>
    <t>2022C1B017</t>
  </si>
  <si>
    <t>INDAH QURNIA DWI ARYANTI</t>
  </si>
  <si>
    <t>2022C1B018</t>
  </si>
  <si>
    <t>IRWANDI</t>
  </si>
  <si>
    <t>2022C1B021</t>
  </si>
  <si>
    <t>KHAIRUL</t>
  </si>
  <si>
    <t>2022C1B024</t>
  </si>
  <si>
    <t>M. YAUMAN</t>
  </si>
  <si>
    <t>2022C1B028</t>
  </si>
  <si>
    <t>MUHAMMAD FAUZI</t>
  </si>
  <si>
    <t>2022C1B030</t>
  </si>
  <si>
    <t>NITA</t>
  </si>
  <si>
    <t>perlekambangan konservasi tanah dan air dan hubungan antara tanah, air dan lingkungan</t>
  </si>
  <si>
    <t>Kontrak Perkuliahan, Definisi dan Lingkup konservasi tanah dan air</t>
  </si>
  <si>
    <t>definisi, faktor dan jenis erosi</t>
  </si>
  <si>
    <t>dampak erosi pada ekosistem</t>
  </si>
  <si>
    <t>Ujian Tengah Semester</t>
  </si>
  <si>
    <t>Metode Konservasi Tanah dan Air</t>
  </si>
  <si>
    <t>konservasi tanah dan air pada lahan pertanian</t>
  </si>
  <si>
    <t>Studi Kasus Konservasi Tanah dan Air</t>
  </si>
  <si>
    <t>Metode Prediksi Tanah</t>
  </si>
  <si>
    <t>Model-model Prediksi Tanah</t>
  </si>
  <si>
    <t>Perencanaan usaha tani berbasis konservasi tanah</t>
  </si>
  <si>
    <t>Studi Kasus implementasi konservasi tanah</t>
  </si>
  <si>
    <t>Ujian Akhir Semester</t>
  </si>
  <si>
    <t>Final exams</t>
  </si>
  <si>
    <t>Midterm exam</t>
  </si>
  <si>
    <t>Lecture Contract, Definition and Scope of soil and water conservation</t>
  </si>
  <si>
    <t>development of soil and water conservation and the relationship between soil, water and the environment</t>
  </si>
  <si>
    <t xml:space="preserve">Basic concepts and types of surface flow, infiltration process </t>
  </si>
  <si>
    <t xml:space="preserve">Konsep dasar dan jenis aliran permukaan, proses infiltrasi </t>
  </si>
  <si>
    <t>surface flow impacts, surface flow management, case study</t>
  </si>
  <si>
    <t>dampak aliran permukaan, pengelolaan aliran permukaan, studi kasus</t>
  </si>
  <si>
    <t xml:space="preserve">Soil degradation </t>
  </si>
  <si>
    <t>Degradasi tanah</t>
  </si>
  <si>
    <t>definition, factors and types of erosion</t>
  </si>
  <si>
    <t>the impact of erosion on ecosystems</t>
  </si>
  <si>
    <t>Soil and Water Conservation Methods</t>
  </si>
  <si>
    <t>soil and water conservation on agricultural land</t>
  </si>
  <si>
    <t>Soil and Water Conservation Case Study</t>
  </si>
  <si>
    <t>Soil Prediction Method</t>
  </si>
  <si>
    <t>Soil Prediction Models</t>
  </si>
  <si>
    <t>Soil conservation-based farm business planning</t>
  </si>
  <si>
    <t>Case Study of soil conservation implementation</t>
  </si>
  <si>
    <t>Materi 1 - 7</t>
  </si>
  <si>
    <t>Membuat makalah tentang pengelolaan konservasi tanah dan air</t>
  </si>
  <si>
    <t>Dilaksanakan dua kali; sebelum Ujian Tengah Semester dan Sebelum Ujian Akhir Semester</t>
  </si>
  <si>
    <t>Carried out twice; before the Midterm Exam and Before the Final Exam</t>
  </si>
  <si>
    <t>Make a paper on soil and water conservation management</t>
  </si>
  <si>
    <t>Material 1 - 7</t>
  </si>
  <si>
    <t>tidak ada</t>
  </si>
  <si>
    <t>Kontrak Perkuliahan, Definisi dan Konsep Dasar konservasi tanah dan air, Aliran Permukaan, Degradasi Tanah, Erosi Tanah, Ujian Tengah Semester, Dampak dan Metode Pengendalian Erosi, Metode Prediksi Tanah, Ujian Akhir Semester</t>
  </si>
  <si>
    <t>Lecture Contract, Definition and Basic Concepts of soil and water conservation, Surface Flow, Soil Degradation, Soil Erosion, Midterm Examination, Erosion Impact and Control Methods, Soil Prediction Methods, Final Semester Examination</t>
  </si>
  <si>
    <t>None</t>
  </si>
  <si>
    <t>Materi 9 - 15</t>
  </si>
  <si>
    <t>Material 9 - 15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</si>
</sst>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F6" sqref="F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107</v>
      </c>
      <c r="C10" s="3" t="s">
        <v>121</v>
      </c>
      <c r="D10">
        <v>1234581811</v>
      </c>
    </row>
    <row r="11" spans="1:4" x14ac:dyDescent="0.35">
      <c r="A11">
        <v>2</v>
      </c>
      <c r="B11" s="11" t="s">
        <v>106</v>
      </c>
      <c r="C11" s="3" t="s">
        <v>122</v>
      </c>
      <c r="D11">
        <v>1234581811</v>
      </c>
    </row>
    <row r="12" spans="1:4" x14ac:dyDescent="0.35">
      <c r="A12">
        <v>3</v>
      </c>
      <c r="B12" s="3" t="s">
        <v>124</v>
      </c>
      <c r="C12" s="3" t="s">
        <v>123</v>
      </c>
      <c r="D12">
        <v>1234581811</v>
      </c>
    </row>
    <row r="13" spans="1:4" x14ac:dyDescent="0.35">
      <c r="A13">
        <v>4</v>
      </c>
      <c r="B13" s="3" t="s">
        <v>126</v>
      </c>
      <c r="C13" s="3" t="s">
        <v>125</v>
      </c>
      <c r="D13">
        <v>1234581811</v>
      </c>
    </row>
    <row r="14" spans="1:4" x14ac:dyDescent="0.35">
      <c r="A14">
        <v>5</v>
      </c>
      <c r="B14" s="3" t="s">
        <v>128</v>
      </c>
      <c r="C14" s="3" t="s">
        <v>127</v>
      </c>
      <c r="D14">
        <v>1234581811</v>
      </c>
    </row>
    <row r="15" spans="1:4" x14ac:dyDescent="0.35">
      <c r="A15">
        <v>6</v>
      </c>
      <c r="B15" s="3" t="s">
        <v>108</v>
      </c>
      <c r="C15" s="3" t="s">
        <v>129</v>
      </c>
      <c r="D15">
        <v>1234581811</v>
      </c>
    </row>
    <row r="16" spans="1:4" x14ac:dyDescent="0.35">
      <c r="A16">
        <v>7</v>
      </c>
      <c r="B16" s="3" t="s">
        <v>109</v>
      </c>
      <c r="C16" s="3" t="s">
        <v>130</v>
      </c>
      <c r="D16">
        <v>1234581811</v>
      </c>
    </row>
    <row r="17" spans="1:4" x14ac:dyDescent="0.35">
      <c r="A17">
        <v>8</v>
      </c>
      <c r="B17" s="3" t="s">
        <v>110</v>
      </c>
      <c r="C17" s="3" t="s">
        <v>120</v>
      </c>
      <c r="D17">
        <v>1234581811</v>
      </c>
    </row>
    <row r="18" spans="1:4" x14ac:dyDescent="0.35">
      <c r="A18">
        <v>9</v>
      </c>
      <c r="B18" s="3" t="s">
        <v>111</v>
      </c>
      <c r="C18" s="3" t="s">
        <v>131</v>
      </c>
      <c r="D18">
        <v>1234581811</v>
      </c>
    </row>
    <row r="19" spans="1:4" x14ac:dyDescent="0.35">
      <c r="A19">
        <v>10</v>
      </c>
      <c r="B19" s="3" t="s">
        <v>112</v>
      </c>
      <c r="C19" s="3" t="s">
        <v>132</v>
      </c>
      <c r="D19">
        <v>1234581811</v>
      </c>
    </row>
    <row r="20" spans="1:4" x14ac:dyDescent="0.35">
      <c r="A20">
        <v>11</v>
      </c>
      <c r="B20" s="3" t="s">
        <v>113</v>
      </c>
      <c r="C20" s="3" t="s">
        <v>133</v>
      </c>
      <c r="D20">
        <v>1234581811</v>
      </c>
    </row>
    <row r="21" spans="1:4" x14ac:dyDescent="0.35">
      <c r="A21">
        <v>12</v>
      </c>
      <c r="B21" s="3" t="s">
        <v>114</v>
      </c>
      <c r="C21" s="3" t="s">
        <v>134</v>
      </c>
      <c r="D21">
        <v>1234581811</v>
      </c>
    </row>
    <row r="22" spans="1:4" x14ac:dyDescent="0.35">
      <c r="A22">
        <v>13</v>
      </c>
      <c r="B22" s="3" t="s">
        <v>115</v>
      </c>
      <c r="C22" s="3" t="s">
        <v>135</v>
      </c>
      <c r="D22">
        <v>1234581811</v>
      </c>
    </row>
    <row r="23" spans="1:4" x14ac:dyDescent="0.35">
      <c r="A23">
        <v>14</v>
      </c>
      <c r="B23" s="3" t="s">
        <v>116</v>
      </c>
      <c r="C23" s="3" t="s">
        <v>136</v>
      </c>
      <c r="D23">
        <v>1234581811</v>
      </c>
    </row>
    <row r="24" spans="1:4" x14ac:dyDescent="0.35">
      <c r="A24">
        <v>15</v>
      </c>
      <c r="B24" s="3" t="s">
        <v>117</v>
      </c>
      <c r="C24" s="3" t="s">
        <v>137</v>
      </c>
      <c r="D24">
        <v>1234581811</v>
      </c>
    </row>
    <row r="25" spans="1:4" x14ac:dyDescent="0.35">
      <c r="A25">
        <v>16</v>
      </c>
      <c r="B25" s="3" t="s">
        <v>118</v>
      </c>
      <c r="C25" s="3" t="s">
        <v>119</v>
      </c>
      <c r="D25">
        <v>1234581811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21" sqref="G21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145</v>
      </c>
      <c r="E10" s="3" t="s">
        <v>146</v>
      </c>
      <c r="F10">
        <v>1234581811</v>
      </c>
    </row>
    <row r="11" spans="1:6" x14ac:dyDescent="0.35">
      <c r="A11">
        <v>2</v>
      </c>
      <c r="B11" t="s">
        <v>59</v>
      </c>
      <c r="C11" s="9">
        <v>0</v>
      </c>
      <c r="D11" s="3" t="s">
        <v>144</v>
      </c>
      <c r="E11" s="3" t="s">
        <v>147</v>
      </c>
      <c r="F11">
        <v>1234581811</v>
      </c>
    </row>
    <row r="12" spans="1:6" x14ac:dyDescent="0.35">
      <c r="A12">
        <v>3</v>
      </c>
      <c r="B12" t="s">
        <v>60</v>
      </c>
      <c r="C12" s="9">
        <v>0.15</v>
      </c>
      <c r="D12" s="3" t="s">
        <v>140</v>
      </c>
      <c r="E12" s="3" t="s">
        <v>141</v>
      </c>
      <c r="F12">
        <v>1234581811</v>
      </c>
    </row>
    <row r="13" spans="1:6" x14ac:dyDescent="0.35">
      <c r="A13">
        <v>4</v>
      </c>
      <c r="B13" t="s">
        <v>61</v>
      </c>
      <c r="C13" s="9">
        <v>0.2</v>
      </c>
      <c r="D13" s="3" t="s">
        <v>139</v>
      </c>
      <c r="E13" s="3" t="s">
        <v>142</v>
      </c>
      <c r="F13">
        <v>1234581811</v>
      </c>
    </row>
    <row r="14" spans="1:6" x14ac:dyDescent="0.35">
      <c r="A14">
        <v>5</v>
      </c>
      <c r="B14" t="s">
        <v>62</v>
      </c>
      <c r="C14" s="9">
        <v>0.25</v>
      </c>
      <c r="D14" s="3" t="s">
        <v>138</v>
      </c>
      <c r="E14" s="3" t="s">
        <v>143</v>
      </c>
      <c r="F14">
        <v>1234581811</v>
      </c>
    </row>
    <row r="15" spans="1:6" x14ac:dyDescent="0.35">
      <c r="A15">
        <v>6</v>
      </c>
      <c r="B15" t="s">
        <v>63</v>
      </c>
      <c r="C15" s="9">
        <v>0.25</v>
      </c>
      <c r="D15" s="3" t="s">
        <v>148</v>
      </c>
      <c r="E15" s="3" t="s">
        <v>149</v>
      </c>
      <c r="F15">
        <v>1234581811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defaultGridColor="0" topLeftCell="E1" colorId="8" workbookViewId="0">
      <selection activeCell="R16" sqref="R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153848</v>
      </c>
      <c r="E5" t="s">
        <v>1</v>
      </c>
      <c r="F5" t="s">
        <v>3</v>
      </c>
      <c r="G5" s="3">
        <v>65</v>
      </c>
      <c r="H5" s="3"/>
      <c r="I5" s="3">
        <v>0</v>
      </c>
      <c r="J5" s="3">
        <v>70</v>
      </c>
      <c r="K5" s="3">
        <v>60</v>
      </c>
      <c r="L5" s="3">
        <v>0</v>
      </c>
      <c r="M5">
        <f>G5*Komponen!C10 + H5*Komponen!C11 + I5*Komponen!C12 + J5*Komponen!C13 + K5*Komponen!C14 + L5*Komponen!C15</f>
        <v>38.75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76</v>
      </c>
      <c r="C6" t="s">
        <v>77</v>
      </c>
      <c r="D6">
        <v>155612</v>
      </c>
      <c r="E6" t="s">
        <v>1</v>
      </c>
      <c r="F6" t="s">
        <v>3</v>
      </c>
      <c r="G6" s="3">
        <v>65</v>
      </c>
      <c r="H6" s="3"/>
      <c r="I6" s="3">
        <v>0</v>
      </c>
      <c r="J6" s="3">
        <v>75</v>
      </c>
      <c r="K6" s="3">
        <v>70</v>
      </c>
      <c r="L6" s="3">
        <v>0</v>
      </c>
      <c r="M6">
        <f>G6*Komponen!C10 + H6*Komponen!C11 + I6*Komponen!C12 + J6*Komponen!C13 + K6*Komponen!C14 + L6*Komponen!C15</f>
        <v>42.25</v>
      </c>
      <c r="N6" t="str">
        <f t="shared" si="0"/>
        <v>D</v>
      </c>
    </row>
    <row r="7" spans="1:14" x14ac:dyDescent="0.35">
      <c r="A7">
        <v>3</v>
      </c>
      <c r="B7" t="s">
        <v>78</v>
      </c>
      <c r="C7" t="s">
        <v>79</v>
      </c>
      <c r="D7">
        <v>155537</v>
      </c>
      <c r="E7" t="s">
        <v>1</v>
      </c>
      <c r="F7" t="s">
        <v>3</v>
      </c>
      <c r="G7" s="3">
        <v>80</v>
      </c>
      <c r="H7" s="3"/>
      <c r="I7" s="3">
        <v>78</v>
      </c>
      <c r="J7" s="3">
        <v>85</v>
      </c>
      <c r="K7" s="3">
        <v>90</v>
      </c>
      <c r="L7" s="3">
        <v>80</v>
      </c>
      <c r="M7">
        <f>G7*Komponen!C10 + H7*Komponen!C11 + I7*Komponen!C12 + J7*Komponen!C13 + K7*Komponen!C14 + L7*Komponen!C15</f>
        <v>83.2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156142</v>
      </c>
      <c r="E8" t="s">
        <v>1</v>
      </c>
      <c r="F8" t="s">
        <v>3</v>
      </c>
      <c r="G8" s="3">
        <v>80</v>
      </c>
      <c r="H8" s="3"/>
      <c r="I8" s="3">
        <v>78</v>
      </c>
      <c r="J8" s="3">
        <v>77</v>
      </c>
      <c r="K8" s="3">
        <v>77</v>
      </c>
      <c r="L8" s="3">
        <v>83</v>
      </c>
      <c r="M8">
        <f>G8*Komponen!C10 + H8*Komponen!C11 + I8*Komponen!C12 + J8*Komponen!C13 + K8*Komponen!C14 + L8*Komponen!C15</f>
        <v>79.099999999999994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156366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85</v>
      </c>
      <c r="K9" s="3">
        <v>76</v>
      </c>
      <c r="L9" s="3">
        <v>86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152798</v>
      </c>
      <c r="E10" t="s">
        <v>1</v>
      </c>
      <c r="F10" t="s">
        <v>3</v>
      </c>
      <c r="G10" s="3">
        <v>70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35">
      <c r="A11">
        <v>7</v>
      </c>
      <c r="B11" t="s">
        <v>86</v>
      </c>
      <c r="C11" t="s">
        <v>87</v>
      </c>
      <c r="D11">
        <v>155812</v>
      </c>
      <c r="E11" t="s">
        <v>1</v>
      </c>
      <c r="F11" t="s">
        <v>3</v>
      </c>
      <c r="G11" s="3">
        <v>80</v>
      </c>
      <c r="H11" s="3"/>
      <c r="I11" s="3">
        <v>79</v>
      </c>
      <c r="J11" s="3">
        <v>85</v>
      </c>
      <c r="K11" s="3">
        <v>82</v>
      </c>
      <c r="L11" s="3">
        <v>86</v>
      </c>
      <c r="M11">
        <f>G11*Komponen!C10 + H11*Komponen!C11 + I11*Komponen!C12 + J11*Komponen!C13 + K11*Komponen!C14 + L11*Komponen!C15</f>
        <v>82.85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156506</v>
      </c>
      <c r="E12" t="s">
        <v>1</v>
      </c>
      <c r="F12" t="s">
        <v>3</v>
      </c>
      <c r="G12" s="3">
        <v>80</v>
      </c>
      <c r="H12" s="3"/>
      <c r="I12" s="3">
        <v>78</v>
      </c>
      <c r="J12" s="3">
        <v>85</v>
      </c>
      <c r="K12" s="3">
        <v>75</v>
      </c>
      <c r="L12" s="3">
        <v>84</v>
      </c>
      <c r="M12">
        <f>G12*Komponen!C10 + H12*Komponen!C11 + I12*Komponen!C12 + J12*Komponen!C13 + K12*Komponen!C14 + L12*Komponen!C15</f>
        <v>80.45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155296</v>
      </c>
      <c r="E13" t="s">
        <v>1</v>
      </c>
      <c r="F13" t="s">
        <v>3</v>
      </c>
      <c r="G13" s="3">
        <v>80</v>
      </c>
      <c r="H13" s="3"/>
      <c r="I13" s="3">
        <v>76</v>
      </c>
      <c r="J13" s="3">
        <v>85</v>
      </c>
      <c r="K13" s="3">
        <v>80</v>
      </c>
      <c r="L13" s="3">
        <v>78</v>
      </c>
      <c r="M13">
        <f>G13*Komponen!C10 + H13*Komponen!C11 + I13*Komponen!C12 + J13*Komponen!C13 + K13*Komponen!C14 + L13*Komponen!C15</f>
        <v>79.900000000000006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155601</v>
      </c>
      <c r="E14" t="s">
        <v>1</v>
      </c>
      <c r="F14" t="s">
        <v>3</v>
      </c>
      <c r="G14" s="3">
        <v>80</v>
      </c>
      <c r="H14" s="3"/>
      <c r="I14" s="3">
        <v>78</v>
      </c>
      <c r="J14" s="3">
        <v>85</v>
      </c>
      <c r="K14" s="3">
        <v>83</v>
      </c>
      <c r="L14" s="3">
        <v>80</v>
      </c>
      <c r="M14">
        <f>G14*Komponen!C10 + H14*Komponen!C11 + I14*Komponen!C12 + J14*Komponen!C13 + K14*Komponen!C14 + L14*Komponen!C15</f>
        <v>81.45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152940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85</v>
      </c>
      <c r="K15" s="3">
        <v>77</v>
      </c>
      <c r="L15" s="3">
        <v>83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155107</v>
      </c>
      <c r="E16" t="s">
        <v>1</v>
      </c>
      <c r="F16" t="s">
        <v>3</v>
      </c>
      <c r="G16" s="3">
        <v>80</v>
      </c>
      <c r="H16" s="3"/>
      <c r="I16" s="3">
        <v>74</v>
      </c>
      <c r="J16" s="3">
        <v>85</v>
      </c>
      <c r="K16" s="3">
        <v>82</v>
      </c>
      <c r="L16" s="3">
        <v>81</v>
      </c>
      <c r="M16">
        <f>G16*Komponen!C10 + H16*Komponen!C11 + I16*Komponen!C12 + J16*Komponen!C13 + K16*Komponen!C14 + L16*Komponen!C15</f>
        <v>80.849999999999994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156526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85</v>
      </c>
      <c r="K17" s="3">
        <v>70</v>
      </c>
      <c r="L17" s="3">
        <v>79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35">
      <c r="A18">
        <v>14</v>
      </c>
      <c r="B18" t="s">
        <v>100</v>
      </c>
      <c r="C18" t="s">
        <v>101</v>
      </c>
      <c r="D18">
        <v>155798</v>
      </c>
      <c r="E18" t="s">
        <v>1</v>
      </c>
      <c r="F18" t="s">
        <v>3</v>
      </c>
      <c r="G18" s="3">
        <v>72</v>
      </c>
      <c r="H18" s="3"/>
      <c r="I18" s="3">
        <v>60</v>
      </c>
      <c r="J18" s="3">
        <v>85</v>
      </c>
      <c r="K18" s="3">
        <v>78</v>
      </c>
      <c r="L18" s="3">
        <v>76</v>
      </c>
      <c r="M18">
        <f>G18*Komponen!C10 + H18*Komponen!C11 + I18*Komponen!C12 + J18*Komponen!C13 + K18*Komponen!C14 + L18*Komponen!C15</f>
        <v>75.3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152933</v>
      </c>
      <c r="E19" t="s">
        <v>1</v>
      </c>
      <c r="F19" t="s">
        <v>3</v>
      </c>
      <c r="G19" s="3">
        <v>80</v>
      </c>
      <c r="H19" s="3"/>
      <c r="I19" s="3">
        <v>73</v>
      </c>
      <c r="J19" s="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79.95</v>
      </c>
      <c r="N19" t="str">
        <f t="shared" si="0"/>
        <v>A-</v>
      </c>
    </row>
    <row r="20" spans="1:14" x14ac:dyDescent="0.35">
      <c r="A20">
        <v>16</v>
      </c>
      <c r="B20" t="s">
        <v>104</v>
      </c>
      <c r="C20" t="s">
        <v>105</v>
      </c>
      <c r="D20">
        <v>156372</v>
      </c>
      <c r="E20" t="s">
        <v>1</v>
      </c>
      <c r="F20" t="s">
        <v>3</v>
      </c>
      <c r="G20" s="3">
        <v>80</v>
      </c>
      <c r="H20" s="3"/>
      <c r="I20" s="3">
        <v>73</v>
      </c>
      <c r="J20" s="3">
        <v>85</v>
      </c>
      <c r="K20" s="3">
        <v>75</v>
      </c>
      <c r="L20" s="3">
        <v>77</v>
      </c>
      <c r="M20">
        <f>G20*Komponen!C10 + H20*Komponen!C11 + I20*Komponen!C12 + J20*Komponen!C13 + K20*Komponen!C14 + L20*Komponen!C15</f>
        <v>77.95</v>
      </c>
      <c r="N2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2025-01-23T06:16:32Z</dcterms:created>
  <dcterms:modified xsi:type="dcterms:W3CDTF">2025-02-03T15:02:07Z</dcterms:modified>
  <cp:category>nilai</cp:category>
</cp:coreProperties>
</file>