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ILMU PERTANIAN UMUM\NILAI\"/>
    </mc:Choice>
  </mc:AlternateContent>
  <xr:revisionPtr revIDLastSave="0" documentId="13_ncr:1_{602A1E67-F857-48A9-9313-876D088ECA5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<sst xmlns="http://schemas.openxmlformats.org/spreadsheetml/2006/main" count="221" uniqueCount="143">
  <si>
    <t>KODE MK</t>
  </si>
  <si>
    <t>C1A2A03A</t>
  </si>
  <si>
    <t>NAMA MK</t>
  </si>
  <si>
    <t>ILMU PERTANIAN UMUM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</si>
  <si>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</si>
  <si>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</si>
  <si>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</si>
  <si>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</si>
  <si>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</si>
  <si>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</si>
  <si>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</si>
  <si>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</si>
  <si>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</si>
  <si>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</si>
  <si>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</si>
  <si>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</si>
  <si>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</si>
  <si>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</si>
  <si>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</si>
  <si>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</si>
  <si>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</si>
  <si>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</si>
  <si>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</si>
  <si>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</si>
  <si>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</si>
  <si>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</si>
  <si>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</si>
  <si>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</si>
  <si>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</si>
  <si>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</si>
  <si>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</si>
  <si>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</si>
  <si>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</si>
  <si>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</si>
  <si>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</si>
  <si>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</si>
  <si>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</si>
  <si>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</si>
  <si>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</si>
  <si>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</si>
  <si>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</si>
  <si>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</si>
  <si>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</si>
  <si>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</si>
  <si>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</si>
  <si>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</si>
  <si>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</si>
  <si>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</si>
  <si>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</si>
  <si>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</si>
  <si>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</si>
  <si>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</si>
  <si>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</si>
  <si>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</si>
  <si>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</si>
  <si>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</si>
  <si>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</si>
  <si>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</si>
  <si>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</si>
  <si>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</si>
  <si>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</si>
  <si>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</si>
  <si>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</si>
  <si>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</si>
  <si>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PERTANIAN UMUM (C1A2A03A)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</si>
  <si>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</si>
  <si>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</si>
  <si>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</si>
  <si>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</si>
  <si>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</si>
  <si>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</si>
  <si>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</si>
  <si>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</si>
  <si>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</si>
  <si>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</si>
  <si>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</si>
  <si>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</si>
  <si>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</si>
  <si>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</si>
  <si>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</si>
  <si>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</si>
  <si>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</si>
  <si>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</si>
  <si>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</si>
  <si>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</si>
  <si>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</si>
  <si>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</si>
  <si>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</si>
  <si>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</si>
  <si>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</si>
  <si>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</si>
  <si>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</si>
  <si>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</si>
  <si>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</si>
  <si>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</si>
  <si>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</si>
  <si>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</si>
  <si>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</si>
  <si>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</si>
  <si>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</si>
  <si>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</si>
  <si>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LODY WINDRAJAYA</t>
  </si>
  <si>
    <t>Midterm</t>
  </si>
  <si>
    <t>Final Examination</t>
  </si>
  <si>
    <t xml:space="preserve">Tidak ada </t>
  </si>
  <si>
    <t>none</t>
  </si>
  <si>
    <t>Materi 1-7</t>
  </si>
  <si>
    <t>Materi 9-15</t>
  </si>
  <si>
    <t>Pendahuluan</t>
  </si>
  <si>
    <t>Panca Usaha Tani</t>
  </si>
  <si>
    <t>Ekstensifikasi Pertanian</t>
  </si>
  <si>
    <t>Intensifikasi Pertanian</t>
  </si>
  <si>
    <t>Diversifikasi Pertanian</t>
  </si>
  <si>
    <t>Diversifikasi pemanfaatan pangan</t>
  </si>
  <si>
    <t>Aplikasi pupuk organik pada lahan pertanian</t>
  </si>
  <si>
    <t>Proses pembuatan pupuk organik padat dan cair</t>
  </si>
  <si>
    <t>Agricultural Extensification</t>
  </si>
  <si>
    <t>Agricultural Intensification</t>
  </si>
  <si>
    <t>Agricultural Diversification</t>
  </si>
  <si>
    <t>Diversification of food utilization</t>
  </si>
  <si>
    <t>Application of organic fertilizer on farmland</t>
  </si>
  <si>
    <t>Process of making solid and liquid organic fertilizers</t>
  </si>
  <si>
    <t>Proses produksi</t>
  </si>
  <si>
    <t>Pengertian dan ciri - ciri pertanian</t>
  </si>
  <si>
    <t>Pertanian Primitif, Tradisional dan Modern</t>
  </si>
  <si>
    <t>Introduction</t>
  </si>
  <si>
    <t>Definition and characteristics of agriculture</t>
  </si>
  <si>
    <t>Primitive, Traditional and Modern Agriculture</t>
  </si>
  <si>
    <t>Production process</t>
  </si>
  <si>
    <t>Sasaran usaha pertanian</t>
  </si>
  <si>
    <t>Pengembangan usaha tani</t>
  </si>
  <si>
    <t>Targeted agricultural businesses</t>
  </si>
  <si>
    <t>Farm business development</t>
  </si>
  <si>
    <t>Pertanian dan usaha tani</t>
  </si>
  <si>
    <t>Agriculture and farming</t>
  </si>
  <si>
    <t>Dinilai dari kehadiran dan aktifitas mahasiswa di kelas</t>
  </si>
  <si>
    <t>Assessed by student attendance and activities in class</t>
  </si>
  <si>
    <t>diberikan di awal sebelum penyampaian materi untuk mereview materi yang telah diberikan sebelumnya</t>
  </si>
  <si>
    <t>given at the beginning before the delivery of the material to review the material that has been given previously</t>
  </si>
  <si>
    <t>membuat makalah dan presentasi</t>
  </si>
  <si>
    <t>making papers and presentations</t>
  </si>
  <si>
    <t>Material 1-7</t>
  </si>
  <si>
    <t>Material 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</si>
</sst>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defaultGridColor="0" topLeftCell="A19" colorId="8"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125</v>
      </c>
      <c r="D10">
        <v>1234581726</v>
      </c>
    </row>
    <row r="11" spans="1:4" x14ac:dyDescent="0.35">
      <c r="A11">
        <v>2</v>
      </c>
      <c r="B11" s="3" t="s">
        <v>123</v>
      </c>
      <c r="C11" s="3" t="s">
        <v>126</v>
      </c>
      <c r="D11">
        <v>1234581726</v>
      </c>
    </row>
    <row r="12" spans="1:4" x14ac:dyDescent="0.35">
      <c r="A12">
        <v>3</v>
      </c>
      <c r="B12" s="3" t="s">
        <v>133</v>
      </c>
      <c r="C12" s="3" t="s">
        <v>134</v>
      </c>
      <c r="D12">
        <v>1234581726</v>
      </c>
    </row>
    <row r="13" spans="1:4" x14ac:dyDescent="0.35">
      <c r="A13">
        <v>4</v>
      </c>
      <c r="B13" s="13" t="s">
        <v>124</v>
      </c>
      <c r="C13" s="3" t="s">
        <v>127</v>
      </c>
      <c r="D13">
        <v>1234581726</v>
      </c>
    </row>
    <row r="14" spans="1:4" x14ac:dyDescent="0.35">
      <c r="A14">
        <v>5</v>
      </c>
      <c r="B14" s="3" t="s">
        <v>122</v>
      </c>
      <c r="C14" s="3" t="s">
        <v>128</v>
      </c>
      <c r="D14">
        <v>1234581726</v>
      </c>
    </row>
    <row r="15" spans="1:4" x14ac:dyDescent="0.35">
      <c r="A15">
        <v>6</v>
      </c>
      <c r="B15" s="3" t="s">
        <v>129</v>
      </c>
      <c r="C15" s="3" t="s">
        <v>131</v>
      </c>
      <c r="D15">
        <v>1234581726</v>
      </c>
    </row>
    <row r="16" spans="1:4" x14ac:dyDescent="0.35">
      <c r="A16">
        <v>7</v>
      </c>
      <c r="B16" s="3" t="s">
        <v>130</v>
      </c>
      <c r="C16" s="3" t="s">
        <v>132</v>
      </c>
      <c r="D16">
        <v>1234581726</v>
      </c>
    </row>
    <row r="17" spans="1:4" x14ac:dyDescent="0.35">
      <c r="A17">
        <v>8</v>
      </c>
      <c r="B17" s="3" t="s">
        <v>70</v>
      </c>
      <c r="C17" s="3" t="s">
        <v>102</v>
      </c>
      <c r="D17">
        <v>1234581726</v>
      </c>
    </row>
    <row r="18" spans="1:4" x14ac:dyDescent="0.35">
      <c r="A18">
        <v>9</v>
      </c>
      <c r="B18" s="3" t="s">
        <v>109</v>
      </c>
      <c r="C18" s="3" t="s">
        <v>109</v>
      </c>
      <c r="D18">
        <v>1234581726</v>
      </c>
    </row>
    <row r="19" spans="1:4" x14ac:dyDescent="0.35">
      <c r="A19">
        <v>10</v>
      </c>
      <c r="B19" s="3" t="s">
        <v>110</v>
      </c>
      <c r="C19" s="3" t="s">
        <v>116</v>
      </c>
      <c r="D19">
        <v>1234581726</v>
      </c>
    </row>
    <row r="20" spans="1:4" x14ac:dyDescent="0.35">
      <c r="A20">
        <v>11</v>
      </c>
      <c r="B20" s="3" t="s">
        <v>111</v>
      </c>
      <c r="C20" s="3" t="s">
        <v>117</v>
      </c>
      <c r="D20">
        <v>1234581726</v>
      </c>
    </row>
    <row r="21" spans="1:4" x14ac:dyDescent="0.35">
      <c r="A21">
        <v>12</v>
      </c>
      <c r="B21" s="3" t="s">
        <v>112</v>
      </c>
      <c r="C21" s="3" t="s">
        <v>118</v>
      </c>
      <c r="D21">
        <v>1234581726</v>
      </c>
    </row>
    <row r="22" spans="1:4" x14ac:dyDescent="0.35">
      <c r="A22">
        <v>13</v>
      </c>
      <c r="B22" s="3" t="s">
        <v>113</v>
      </c>
      <c r="C22" s="3" t="s">
        <v>119</v>
      </c>
      <c r="D22">
        <v>1234581726</v>
      </c>
    </row>
    <row r="23" spans="1:4" x14ac:dyDescent="0.35">
      <c r="A23">
        <v>14</v>
      </c>
      <c r="B23" s="3" t="s">
        <v>114</v>
      </c>
      <c r="C23" s="3" t="s">
        <v>120</v>
      </c>
      <c r="D23">
        <v>1234581726</v>
      </c>
    </row>
    <row r="24" spans="1:4" x14ac:dyDescent="0.35">
      <c r="A24">
        <v>15</v>
      </c>
      <c r="B24" s="3" t="s">
        <v>115</v>
      </c>
      <c r="C24" s="3" t="s">
        <v>121</v>
      </c>
      <c r="D24">
        <v>1234581726</v>
      </c>
    </row>
    <row r="25" spans="1:4" x14ac:dyDescent="0.35">
      <c r="A25">
        <v>16</v>
      </c>
      <c r="B25" s="3" t="s">
        <v>71</v>
      </c>
      <c r="C25" s="3" t="s">
        <v>103</v>
      </c>
      <c r="D25">
        <v>1234581726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defaultGridColor="0" colorId="8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135</v>
      </c>
      <c r="E10" s="3" t="s">
        <v>136</v>
      </c>
      <c r="F10">
        <v>1234581726</v>
      </c>
    </row>
    <row r="11" spans="1:6" x14ac:dyDescent="0.35">
      <c r="A11">
        <v>2</v>
      </c>
      <c r="B11" t="s">
        <v>59</v>
      </c>
      <c r="C11" s="9"/>
      <c r="D11" s="3" t="s">
        <v>104</v>
      </c>
      <c r="E11" s="3" t="s">
        <v>105</v>
      </c>
      <c r="F11">
        <v>1234581726</v>
      </c>
    </row>
    <row r="12" spans="1:6" x14ac:dyDescent="0.35">
      <c r="A12">
        <v>3</v>
      </c>
      <c r="B12" t="s">
        <v>60</v>
      </c>
      <c r="C12" s="9">
        <v>0.2</v>
      </c>
      <c r="D12" s="3" t="s">
        <v>137</v>
      </c>
      <c r="E12" s="3" t="s">
        <v>138</v>
      </c>
      <c r="F12">
        <v>1234581726</v>
      </c>
    </row>
    <row r="13" spans="1:6" x14ac:dyDescent="0.35">
      <c r="A13">
        <v>4</v>
      </c>
      <c r="B13" t="s">
        <v>61</v>
      </c>
      <c r="C13" s="9">
        <v>0.2</v>
      </c>
      <c r="D13" s="3" t="s">
        <v>139</v>
      </c>
      <c r="E13" s="3" t="s">
        <v>140</v>
      </c>
      <c r="F13">
        <v>1234581726</v>
      </c>
    </row>
    <row r="14" spans="1:6" x14ac:dyDescent="0.35">
      <c r="A14">
        <v>5</v>
      </c>
      <c r="B14" t="s">
        <v>62</v>
      </c>
      <c r="C14" s="9">
        <v>0.25</v>
      </c>
      <c r="D14" s="3" t="s">
        <v>106</v>
      </c>
      <c r="E14" s="3" t="s">
        <v>141</v>
      </c>
      <c r="F14">
        <v>1234581726</v>
      </c>
    </row>
    <row r="15" spans="1:6" x14ac:dyDescent="0.35">
      <c r="A15">
        <v>6</v>
      </c>
      <c r="B15" t="s">
        <v>63</v>
      </c>
      <c r="C15" s="9">
        <v>0.25</v>
      </c>
      <c r="D15" s="3" t="s">
        <v>107</v>
      </c>
      <c r="E15" s="3" t="s">
        <v>142</v>
      </c>
      <c r="F15">
        <v>1234581726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defaultGridColor="0" topLeftCell="D22" colorId="8" workbookViewId="0">
      <selection activeCell="O32" sqref="O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/>
      <c r="I5" s="3">
        <v>82</v>
      </c>
      <c r="J5" s="3">
        <v>85</v>
      </c>
      <c r="K5" s="3">
        <v>80</v>
      </c>
      <c r="L5" s="3">
        <v>77</v>
      </c>
      <c r="M5">
        <f>G5*Komponen!C10 + H5*Komponen!C11 + I5*Komponen!C12 + J5*Komponen!C13 + K5*Komponen!C14 + L5*Komponen!C15</f>
        <v>80.650000000000006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3">
        <v>81</v>
      </c>
      <c r="H6" s="3"/>
      <c r="I6" s="3">
        <v>84</v>
      </c>
      <c r="J6" s="3">
        <v>85</v>
      </c>
      <c r="K6" s="3">
        <v>78</v>
      </c>
      <c r="L6" s="3">
        <v>78</v>
      </c>
      <c r="M6">
        <f>G6*Komponen!C10 + H6*Komponen!C11 + I6*Komponen!C12 + J6*Komponen!C13 + K6*Komponen!C14 + L6*Komponen!C15</f>
        <v>80.900000000000006</v>
      </c>
      <c r="N6" t="str">
        <f t="shared" si="0"/>
        <v>A</v>
      </c>
    </row>
    <row r="7" spans="1:14" x14ac:dyDescent="0.3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80</v>
      </c>
      <c r="K7" s="3">
        <v>85</v>
      </c>
      <c r="L7" s="3">
        <v>78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3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3">
        <v>82</v>
      </c>
      <c r="H8" s="3"/>
      <c r="I8" s="3">
        <v>87</v>
      </c>
      <c r="J8" s="3">
        <v>85</v>
      </c>
      <c r="K8" s="3">
        <v>96</v>
      </c>
      <c r="L8" s="3">
        <v>79</v>
      </c>
      <c r="M8">
        <f>G8*Komponen!C10 + H8*Komponen!C11 + I8*Komponen!C12 + J8*Komponen!C13 + K8*Komponen!C14 + L8*Komponen!C15</f>
        <v>86.35</v>
      </c>
      <c r="N8" t="str">
        <f t="shared" si="0"/>
        <v>A</v>
      </c>
    </row>
    <row r="9" spans="1:14" x14ac:dyDescent="0.3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3">
        <v>80</v>
      </c>
      <c r="H9" s="3"/>
      <c r="I9" s="3">
        <v>85</v>
      </c>
      <c r="J9" s="3">
        <v>85</v>
      </c>
      <c r="K9" s="3">
        <v>78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3">
        <v>79</v>
      </c>
      <c r="H10" s="3"/>
      <c r="I10" s="3">
        <v>82</v>
      </c>
      <c r="J10" s="3">
        <v>80</v>
      </c>
      <c r="K10" s="3">
        <v>75</v>
      </c>
      <c r="L10" s="3">
        <v>78</v>
      </c>
      <c r="M10">
        <f>G10*Komponen!C10 + H10*Komponen!C11 + I10*Komponen!C12 + J10*Komponen!C13 + K10*Komponen!C14 + L10*Komponen!C15</f>
        <v>78.550000000000011</v>
      </c>
      <c r="N10" t="str">
        <f t="shared" si="0"/>
        <v>A-</v>
      </c>
    </row>
    <row r="11" spans="1:14" x14ac:dyDescent="0.3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3">
        <v>80</v>
      </c>
      <c r="H11" s="3"/>
      <c r="I11" s="3">
        <v>85</v>
      </c>
      <c r="J11" s="3">
        <v>85</v>
      </c>
      <c r="K11" s="3">
        <v>80</v>
      </c>
      <c r="L11" s="3">
        <v>79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3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3">
        <v>78</v>
      </c>
      <c r="H12" s="3"/>
      <c r="I12" s="3">
        <v>82</v>
      </c>
      <c r="J12" s="3">
        <v>80</v>
      </c>
      <c r="K12" s="3">
        <v>85</v>
      </c>
      <c r="L12" s="3">
        <v>77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3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3">
        <v>78</v>
      </c>
      <c r="H13" s="3"/>
      <c r="I13" s="3">
        <v>85</v>
      </c>
      <c r="J13" s="3">
        <v>82</v>
      </c>
      <c r="K13" s="3">
        <v>75</v>
      </c>
      <c r="L13" s="3">
        <v>78</v>
      </c>
      <c r="M13">
        <f>G13*Komponen!C10 + H13*Komponen!C11 + I13*Komponen!C12 + J13*Komponen!C13 + K13*Komponen!C14 + L13*Komponen!C15</f>
        <v>79.45</v>
      </c>
      <c r="N13" t="str">
        <f t="shared" si="0"/>
        <v>A-</v>
      </c>
    </row>
    <row r="14" spans="1:14" x14ac:dyDescent="0.3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3">
        <v>79</v>
      </c>
      <c r="H14" s="3"/>
      <c r="I14" s="3">
        <v>83</v>
      </c>
      <c r="J14" s="3">
        <v>85</v>
      </c>
      <c r="K14" s="3">
        <v>78</v>
      </c>
      <c r="L14" s="3">
        <v>77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 x14ac:dyDescent="0.3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87</v>
      </c>
      <c r="K15" s="3">
        <v>82</v>
      </c>
      <c r="L15" s="3">
        <v>77</v>
      </c>
      <c r="M15">
        <f>G15*Komponen!C10 + H15*Komponen!C11 + I15*Komponen!C12 + J15*Komponen!C13 + K15*Komponen!C14 + L15*Komponen!C15</f>
        <v>82.15</v>
      </c>
      <c r="N15" t="str">
        <f t="shared" si="0"/>
        <v>A</v>
      </c>
    </row>
    <row r="16" spans="1:14" x14ac:dyDescent="0.3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3">
        <v>78</v>
      </c>
      <c r="H16" s="3"/>
      <c r="I16" s="3">
        <v>85</v>
      </c>
      <c r="J16" s="3">
        <v>85</v>
      </c>
      <c r="K16" s="3">
        <v>75</v>
      </c>
      <c r="L16" s="3">
        <v>79</v>
      </c>
      <c r="M16">
        <f>G16*Komponen!C10 + H16*Komponen!C11 + I16*Komponen!C12 + J16*Komponen!C13 + K16*Komponen!C14 + L16*Komponen!C15</f>
        <v>80.3</v>
      </c>
      <c r="N16" t="str">
        <f t="shared" si="0"/>
        <v>A</v>
      </c>
    </row>
    <row r="17" spans="1:14" x14ac:dyDescent="0.3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3">
        <v>78</v>
      </c>
      <c r="H17" s="3"/>
      <c r="I17" s="3">
        <v>82</v>
      </c>
      <c r="J17" s="3">
        <v>85</v>
      </c>
      <c r="K17" s="3">
        <v>75</v>
      </c>
      <c r="L17" s="3">
        <v>78</v>
      </c>
      <c r="M17">
        <f>G17*Komponen!C10 + H17*Komponen!C11 + I17*Komponen!C12 + J17*Komponen!C13 + K17*Komponen!C14 + L17*Komponen!C15</f>
        <v>79.45</v>
      </c>
      <c r="N17" t="str">
        <f t="shared" si="0"/>
        <v>A-</v>
      </c>
    </row>
    <row r="18" spans="1:14" x14ac:dyDescent="0.3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3">
        <v>79</v>
      </c>
      <c r="H18" s="3"/>
      <c r="I18" s="3">
        <v>87</v>
      </c>
      <c r="J18" s="3">
        <v>85</v>
      </c>
      <c r="K18" s="3">
        <v>90</v>
      </c>
      <c r="L18" s="3">
        <v>79</v>
      </c>
      <c r="M18">
        <f>G18*Komponen!C10 + H18*Komponen!C11 + I18*Komponen!C12 + J18*Komponen!C13 + K18*Komponen!C14 + L18*Komponen!C15</f>
        <v>84.550000000000011</v>
      </c>
      <c r="N18" t="str">
        <f t="shared" si="0"/>
        <v>A</v>
      </c>
    </row>
    <row r="19" spans="1:14" x14ac:dyDescent="0.3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75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3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3">
        <v>81</v>
      </c>
      <c r="H20" s="3"/>
      <c r="I20" s="3">
        <v>85</v>
      </c>
      <c r="J20" s="3">
        <v>85</v>
      </c>
      <c r="K20" s="3">
        <v>87</v>
      </c>
      <c r="L20" s="3">
        <v>77</v>
      </c>
      <c r="M20">
        <f>G20*Komponen!C10 + H20*Komponen!C11 + I20*Komponen!C12 + J20*Komponen!C13 + K20*Komponen!C14 + L20*Komponen!C15</f>
        <v>83.1</v>
      </c>
      <c r="N20" t="str">
        <f t="shared" si="0"/>
        <v>A</v>
      </c>
    </row>
    <row r="21" spans="1:14" x14ac:dyDescent="0.3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3">
        <v>79</v>
      </c>
      <c r="H21" s="3"/>
      <c r="I21" s="3">
        <v>84</v>
      </c>
      <c r="J21" s="3">
        <v>87</v>
      </c>
      <c r="K21" s="3">
        <v>76</v>
      </c>
      <c r="L21" s="3">
        <v>78</v>
      </c>
      <c r="M21">
        <f>G21*Komponen!C10 + H21*Komponen!C11 + I21*Komponen!C12 + J21*Komponen!C13 + K21*Komponen!C14 + L21*Komponen!C15</f>
        <v>80.600000000000009</v>
      </c>
      <c r="N21" t="str">
        <f t="shared" si="0"/>
        <v>A</v>
      </c>
    </row>
    <row r="22" spans="1:14" x14ac:dyDescent="0.3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3">
        <v>80</v>
      </c>
      <c r="H22" s="3"/>
      <c r="I22" s="3">
        <v>87</v>
      </c>
      <c r="J22" s="3">
        <v>85</v>
      </c>
      <c r="K22" s="3">
        <v>80</v>
      </c>
      <c r="L22" s="3">
        <v>77</v>
      </c>
      <c r="M22">
        <f>G22*Komponen!C10 + H22*Komponen!C11 + I22*Komponen!C12 + J22*Komponen!C13 + K22*Komponen!C14 + L22*Komponen!C15</f>
        <v>81.650000000000006</v>
      </c>
      <c r="N22" t="str">
        <f t="shared" si="0"/>
        <v>A</v>
      </c>
    </row>
    <row r="23" spans="1:14" x14ac:dyDescent="0.3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1</v>
      </c>
      <c r="H23" s="3">
        <v>2</v>
      </c>
      <c r="I23" s="3">
        <v>2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1.2</v>
      </c>
      <c r="N23" t="str">
        <f t="shared" si="0"/>
        <v>E</v>
      </c>
    </row>
    <row r="24" spans="1:14" x14ac:dyDescent="0.3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3">
        <v>78</v>
      </c>
      <c r="H24" s="3"/>
      <c r="I24" s="3">
        <v>85</v>
      </c>
      <c r="J24" s="3">
        <v>85</v>
      </c>
      <c r="K24" s="3">
        <v>82</v>
      </c>
      <c r="L24" s="3">
        <v>80</v>
      </c>
      <c r="M24">
        <f>G24*Komponen!C10 + H24*Komponen!C11 + I24*Komponen!C12 + J24*Komponen!C13 + K24*Komponen!C14 + L24*Komponen!C15</f>
        <v>82.3</v>
      </c>
      <c r="N24" t="str">
        <f t="shared" si="0"/>
        <v>A</v>
      </c>
    </row>
    <row r="25" spans="1:14" x14ac:dyDescent="0.3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3">
        <v>79</v>
      </c>
      <c r="H25" s="3"/>
      <c r="I25" s="3">
        <v>85</v>
      </c>
      <c r="J25" s="3">
        <v>87</v>
      </c>
      <c r="K25" s="3">
        <v>85</v>
      </c>
      <c r="L25" s="3">
        <v>78</v>
      </c>
      <c r="M25">
        <f>G25*Komponen!C10 + H25*Komponen!C11 + I25*Komponen!C12 + J25*Komponen!C13 + K25*Komponen!C14 + L25*Komponen!C15</f>
        <v>83.05</v>
      </c>
      <c r="N25" t="str">
        <f t="shared" si="0"/>
        <v>A</v>
      </c>
    </row>
    <row r="26" spans="1:14" x14ac:dyDescent="0.3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3">
        <v>79</v>
      </c>
      <c r="H26" s="3"/>
      <c r="I26" s="3">
        <v>88</v>
      </c>
      <c r="J26" s="3">
        <v>85</v>
      </c>
      <c r="K26" s="3">
        <v>95</v>
      </c>
      <c r="L26" s="3">
        <v>79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3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3">
        <v>79</v>
      </c>
      <c r="H27" s="3"/>
      <c r="I27" s="3">
        <v>85</v>
      </c>
      <c r="J27" s="3">
        <v>82</v>
      </c>
      <c r="K27" s="3">
        <v>85</v>
      </c>
      <c r="L27" s="3">
        <v>77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3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3">
        <v>50</v>
      </c>
      <c r="H28" s="3"/>
      <c r="I28" s="3">
        <v>82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76.150000000000006</v>
      </c>
      <c r="N28" t="str">
        <f t="shared" si="0"/>
        <v>A-</v>
      </c>
    </row>
    <row r="29" spans="1:14" x14ac:dyDescent="0.3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3">
        <v>80</v>
      </c>
      <c r="H29" s="3"/>
      <c r="I29" s="3">
        <v>85</v>
      </c>
      <c r="J29" s="3">
        <v>85</v>
      </c>
      <c r="K29" s="3">
        <v>80</v>
      </c>
      <c r="L29" s="3">
        <v>76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87</v>
      </c>
      <c r="L30" s="3">
        <v>77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3">
        <v>79</v>
      </c>
      <c r="H31" s="3"/>
      <c r="I31" s="3">
        <v>80</v>
      </c>
      <c r="J31" s="3">
        <v>82</v>
      </c>
      <c r="K31" s="3">
        <v>85</v>
      </c>
      <c r="L31" s="3">
        <v>78</v>
      </c>
      <c r="M31">
        <f>G31*Komponen!C10 + H31*Komponen!C11 + I31*Komponen!C12 + J31*Komponen!C13 + K31*Komponen!C14 + L31*Komponen!C15</f>
        <v>81.05</v>
      </c>
      <c r="N31" t="str">
        <f t="shared" si="0"/>
        <v>A</v>
      </c>
    </row>
    <row r="32" spans="1:14" x14ac:dyDescent="0.35">
      <c r="A32">
        <v>28</v>
      </c>
      <c r="B32">
        <v>20240310114001</v>
      </c>
      <c r="C32" t="s">
        <v>101</v>
      </c>
      <c r="D32">
        <v>157094</v>
      </c>
      <c r="E32" t="s">
        <v>1</v>
      </c>
      <c r="F32" t="s">
        <v>3</v>
      </c>
      <c r="G32" s="3">
        <v>78</v>
      </c>
      <c r="H32" s="3"/>
      <c r="I32" s="3">
        <v>85</v>
      </c>
      <c r="J32" s="3">
        <v>80</v>
      </c>
      <c r="K32" s="3">
        <v>78</v>
      </c>
      <c r="L32" s="3">
        <v>77</v>
      </c>
      <c r="M32">
        <f>G32*Komponen!C10 + H32*Komponen!C11 + I32*Komponen!C12 + J32*Komponen!C13 + K32*Komponen!C14 + L32*Komponen!C15</f>
        <v>79.55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2025-01-23T02:47:50Z</dcterms:created>
  <dcterms:modified xsi:type="dcterms:W3CDTF">2025-02-03T15:43:25Z</dcterms:modified>
  <cp:category>nilai</cp:category>
</cp:coreProperties>
</file>