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2ECEBE83-E0F9-4DE7-867F-78D94B3F32C7}" xr6:coauthVersionLast="47" xr6:coauthVersionMax="47" xr10:uidLastSave="{00000000-0000-0000-0000-000000000000}"/>
  <bookViews>
    <workbookView xWindow="5280" yWindow="0" windowWidth="14010" windowHeight="101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<sst xmlns="http://schemas.openxmlformats.org/spreadsheetml/2006/main" count="204" uniqueCount="139">
  <si>
    <t>KODE MK</t>
  </si>
  <si>
    <t>E1C2A59A</t>
  </si>
  <si>
    <t>NAMA MK</t>
  </si>
  <si>
    <t>FITOTERAPI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</si>
  <si>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</si>
  <si>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</si>
  <si>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</si>
  <si>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</si>
  <si>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</si>
  <si>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</si>
  <si>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</si>
  <si>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</si>
  <si>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</si>
  <si>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</si>
  <si>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</si>
  <si>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</si>
  <si>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</si>
  <si>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</si>
  <si>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</si>
  <si>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</si>
  <si>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</si>
  <si>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</si>
  <si>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</si>
  <si>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</si>
  <si>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</si>
  <si>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</si>
  <si>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</si>
  <si>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</si>
  <si>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</si>
  <si>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</si>
  <si>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</si>
  <si>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</si>
  <si>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</si>
  <si>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</si>
  <si>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</si>
  <si>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</si>
  <si>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</si>
  <si>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</si>
  <si>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</si>
  <si>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</si>
  <si>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</si>
  <si>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</si>
  <si>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</si>
  <si>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</si>
  <si>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</si>
  <si>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</si>
  <si>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</si>
  <si>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</si>
  <si>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</si>
  <si>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</si>
  <si>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</si>
  <si>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</si>
  <si>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</si>
  <si>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</si>
  <si>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</si>
  <si>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</si>
  <si>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</si>
  <si>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</si>
  <si>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</si>
  <si>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</si>
  <si>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</si>
  <si>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</si>
  <si>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</si>
  <si>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</si>
  <si>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</si>
  <si>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</si>
  <si>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</si>
  <si>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</si>
  <si>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</si>
  <si>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</si>
  <si>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</si>
  <si>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</si>
  <si>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</si>
  <si>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</si>
  <si>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</si>
  <si>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</si>
  <si>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</si>
  <si>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</si>
  <si>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</si>
  <si>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</si>
  <si>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</si>
  <si>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</si>
  <si>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</si>
  <si>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</si>
  <si>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</si>
  <si>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</si>
  <si>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</si>
  <si>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</si>
  <si>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</si>
  <si>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</si>
  <si>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</si>
  <si>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</si>
  <si>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</si>
  <si>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</si>
  <si>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</si>
  <si>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</si>
  <si>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</si>
  <si>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</si>
  <si>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</si>
  <si>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</si>
  <si>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</si>
  <si>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</si>
  <si>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</si>
  <si>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</si>
  <si>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</si>
  <si>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</si>
  <si>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</si>
  <si>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</si>
  <si>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</si>
  <si>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</si>
  <si>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</si>
  <si>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</si>
  <si>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</si>
  <si>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</si>
  <si>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</si>
  <si>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</si>
  <si>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</si>
  <si>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</si>
  <si>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</si>
  <si>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</si>
  <si>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</si>
  <si>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</si>
  <si>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2021E1C103</t>
  </si>
  <si>
    <t>NURUL HAYATINA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</si>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</sst>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/>
      <c r="D10">
        <v>1234581018</v>
      </c>
    </row>
    <row r="11" spans="1:4" x14ac:dyDescent="0.35">
      <c r="A11">
        <v>2</v>
      </c>
      <c r="B11" s="3" t="s">
        <v>125</v>
      </c>
      <c r="C11" s="3"/>
      <c r="D11">
        <v>1234581018</v>
      </c>
    </row>
    <row r="12" spans="1:4" x14ac:dyDescent="0.35">
      <c r="A12">
        <v>3</v>
      </c>
      <c r="B12" s="3" t="s">
        <v>125</v>
      </c>
      <c r="C12" s="3"/>
      <c r="D12">
        <v>1234581018</v>
      </c>
    </row>
    <row r="13" spans="1:4" x14ac:dyDescent="0.35">
      <c r="A13">
        <v>4</v>
      </c>
      <c r="B13" s="3" t="s">
        <v>126</v>
      </c>
      <c r="C13" s="3"/>
      <c r="D13">
        <v>1234581018</v>
      </c>
    </row>
    <row r="14" spans="1:4" x14ac:dyDescent="0.35">
      <c r="A14">
        <v>5</v>
      </c>
      <c r="B14" s="3" t="s">
        <v>127</v>
      </c>
      <c r="C14" s="3"/>
      <c r="D14">
        <v>1234581018</v>
      </c>
    </row>
    <row r="15" spans="1:4" x14ac:dyDescent="0.35">
      <c r="A15">
        <v>6</v>
      </c>
      <c r="B15" s="3" t="s">
        <v>128</v>
      </c>
      <c r="C15" s="3"/>
      <c r="D15">
        <v>1234581018</v>
      </c>
    </row>
    <row r="16" spans="1:4" x14ac:dyDescent="0.35">
      <c r="A16">
        <v>7</v>
      </c>
      <c r="B16" s="3" t="s">
        <v>129</v>
      </c>
      <c r="C16" s="3"/>
      <c r="D16">
        <v>1234581018</v>
      </c>
    </row>
    <row r="17" spans="1:4" x14ac:dyDescent="0.35">
      <c r="A17">
        <v>8</v>
      </c>
      <c r="B17" s="3" t="s">
        <v>130</v>
      </c>
      <c r="C17" s="3"/>
      <c r="D17">
        <v>1234581018</v>
      </c>
    </row>
    <row r="18" spans="1:4" x14ac:dyDescent="0.35">
      <c r="A18">
        <v>9</v>
      </c>
      <c r="B18" s="3" t="s">
        <v>131</v>
      </c>
      <c r="C18" s="3"/>
      <c r="D18">
        <v>1234581018</v>
      </c>
    </row>
    <row r="19" spans="1:4" x14ac:dyDescent="0.35">
      <c r="A19">
        <v>10</v>
      </c>
      <c r="B19" s="3" t="s">
        <v>132</v>
      </c>
      <c r="C19" s="3"/>
      <c r="D19">
        <v>1234581018</v>
      </c>
    </row>
    <row r="20" spans="1:4" x14ac:dyDescent="0.35">
      <c r="A20">
        <v>11</v>
      </c>
      <c r="B20" s="3" t="s">
        <v>133</v>
      </c>
      <c r="C20" s="3"/>
      <c r="D20">
        <v>1234581018</v>
      </c>
    </row>
    <row r="21" spans="1:4" x14ac:dyDescent="0.35">
      <c r="A21">
        <v>12</v>
      </c>
      <c r="B21" s="3" t="s">
        <v>134</v>
      </c>
      <c r="C21" s="3"/>
      <c r="D21">
        <v>1234581018</v>
      </c>
    </row>
    <row r="22" spans="1:4" x14ac:dyDescent="0.35">
      <c r="A22">
        <v>13</v>
      </c>
      <c r="B22" s="3" t="s">
        <v>135</v>
      </c>
      <c r="C22" s="3"/>
      <c r="D22">
        <v>1234581018</v>
      </c>
    </row>
    <row r="23" spans="1:4" x14ac:dyDescent="0.35">
      <c r="A23">
        <v>14</v>
      </c>
      <c r="B23" s="3" t="s">
        <v>136</v>
      </c>
      <c r="C23" s="3"/>
      <c r="D23">
        <v>1234581018</v>
      </c>
    </row>
    <row r="24" spans="1:4" x14ac:dyDescent="0.35">
      <c r="A24">
        <v>15</v>
      </c>
      <c r="B24" s="3" t="s">
        <v>137</v>
      </c>
      <c r="C24" s="3"/>
      <c r="D24">
        <v>1234581018</v>
      </c>
    </row>
    <row r="25" spans="1:4" x14ac:dyDescent="0.35">
      <c r="A25">
        <v>16</v>
      </c>
      <c r="B25" s="3" t="s">
        <v>138</v>
      </c>
      <c r="C25" s="3"/>
      <c r="D25">
        <v>1234581018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1234581018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1234581018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" zoomScale="70" zoomScaleNormal="70" workbookViewId="0">
      <selection activeCell="H5" sqref="H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154360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153801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95</v>
      </c>
      <c r="L6" s="3">
        <v>75</v>
      </c>
      <c r="M6">
        <f>G6*Komponen!C10 + H6*Komponen!C11 + I6*Komponen!C12 + J6*Komponen!C13 + K6*Komponen!C14 + L6*Komponen!C15</f>
        <v>84.25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153797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155558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156665</v>
      </c>
      <c r="E9" t="s">
        <v>1</v>
      </c>
      <c r="F9" t="s">
        <v>3</v>
      </c>
      <c r="G9" s="3">
        <v>85</v>
      </c>
      <c r="H9" s="3"/>
      <c r="I9" s="3"/>
      <c r="J9" s="3">
        <v>50</v>
      </c>
      <c r="K9" s="3">
        <v>80</v>
      </c>
      <c r="L9" s="3">
        <v>80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154776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153513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155557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70</v>
      </c>
      <c r="M12">
        <f>G12*Komponen!C10 + H12*Komponen!C11 + I12*Komponen!C12 + J12*Komponen!C13 + K12*Komponen!C14 + L12*Komponen!C15</f>
        <v>78.25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154092</v>
      </c>
      <c r="E13" t="s">
        <v>1</v>
      </c>
      <c r="F13" t="s">
        <v>3</v>
      </c>
      <c r="G13" s="3">
        <v>85</v>
      </c>
      <c r="H13" s="3"/>
      <c r="I13" s="3"/>
      <c r="J13" s="3">
        <v>78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80.95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153820</v>
      </c>
      <c r="E14" t="s">
        <v>1</v>
      </c>
      <c r="F14" t="s">
        <v>3</v>
      </c>
      <c r="G14" s="3">
        <v>85</v>
      </c>
      <c r="H14" s="3"/>
      <c r="I14" s="3"/>
      <c r="J14" s="3">
        <v>82</v>
      </c>
      <c r="K14" s="3">
        <v>80</v>
      </c>
      <c r="L14" s="3">
        <v>75</v>
      </c>
      <c r="M14">
        <f>G14*Komponen!C10 + H14*Komponen!C11 + I14*Komponen!C12 + J14*Komponen!C13 + K14*Komponen!C14 + L14*Komponen!C15</f>
        <v>80.05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153404</v>
      </c>
      <c r="E15" t="s">
        <v>1</v>
      </c>
      <c r="F15" t="s">
        <v>3</v>
      </c>
      <c r="G15" s="3">
        <v>85</v>
      </c>
      <c r="H15" s="3"/>
      <c r="I15" s="3"/>
      <c r="J15" s="3">
        <v>78</v>
      </c>
      <c r="K15" s="3">
        <v>80</v>
      </c>
      <c r="L15" s="3">
        <v>75</v>
      </c>
      <c r="M15">
        <f>G15*Komponen!C10 + H15*Komponen!C11 + I15*Komponen!C12 + J15*Komponen!C13 + K15*Komponen!C14 + L15*Komponen!C15</f>
        <v>79.45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154161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153564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153664</v>
      </c>
      <c r="E18" t="s">
        <v>1</v>
      </c>
      <c r="F18" t="s">
        <v>3</v>
      </c>
      <c r="G18" s="3">
        <v>85</v>
      </c>
      <c r="H18" s="3"/>
      <c r="I18" s="3"/>
      <c r="J18" s="3">
        <v>82</v>
      </c>
      <c r="K18" s="3">
        <v>80</v>
      </c>
      <c r="L18" s="3">
        <v>70</v>
      </c>
      <c r="M18">
        <f>G18*Komponen!C10 + H18*Komponen!C11 + I18*Komponen!C12 + J18*Komponen!C13 + K18*Komponen!C14 + L18*Komponen!C15</f>
        <v>78.55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154966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79.75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151807</v>
      </c>
      <c r="E20" t="s">
        <v>1</v>
      </c>
      <c r="F20" t="s">
        <v>3</v>
      </c>
      <c r="G20" s="3">
        <v>85</v>
      </c>
      <c r="H20" s="3"/>
      <c r="I20" s="3"/>
      <c r="J20" s="3">
        <v>78</v>
      </c>
      <c r="K20" s="3">
        <v>80</v>
      </c>
      <c r="L20" s="3">
        <v>70</v>
      </c>
      <c r="M20">
        <f>G20*Komponen!C10 + H20*Komponen!C11 + I20*Komponen!C12 + J20*Komponen!C13 + K20*Komponen!C14 + L20*Komponen!C15</f>
        <v>77.95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153821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153561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154148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153090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90</v>
      </c>
      <c r="L24" s="3">
        <v>75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153672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85.75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153416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81.25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155950</v>
      </c>
      <c r="E27" t="s">
        <v>1</v>
      </c>
      <c r="F27" t="s">
        <v>3</v>
      </c>
      <c r="G27" s="3"/>
      <c r="H27" s="3"/>
      <c r="I27" s="3"/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2025-02-03T05:07:00Z</dcterms:created>
  <dcterms:modified xsi:type="dcterms:W3CDTF">2025-02-03T08:19:04Z</dcterms:modified>
  <cp:category>nilai</cp:category>
</cp:coreProperties>
</file>