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1554E527-41AF-424F-9D68-179D9EAEA78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<sst xmlns="http://schemas.openxmlformats.org/spreadsheetml/2006/main" count="212" uniqueCount="143">
  <si>
    <t>KODE MK</t>
  </si>
  <si>
    <t>E1C2A59A</t>
  </si>
  <si>
    <t>NAMA MK</t>
  </si>
  <si>
    <t>FITOTERAPI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</si>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</sst>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7" sqref="B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128</v>
      </c>
      <c r="C10" s="3"/>
      <c r="D10">
        <v>1234581017</v>
      </c>
    </row>
    <row r="11" spans="1:4" x14ac:dyDescent="0.35">
      <c r="A11">
        <v>2</v>
      </c>
      <c r="B11" s="3" t="s">
        <v>129</v>
      </c>
      <c r="C11" s="3"/>
      <c r="D11">
        <v>1234581017</v>
      </c>
    </row>
    <row r="12" spans="1:4" x14ac:dyDescent="0.35">
      <c r="A12">
        <v>3</v>
      </c>
      <c r="B12" s="3" t="s">
        <v>129</v>
      </c>
      <c r="C12" s="3"/>
      <c r="D12">
        <v>1234581017</v>
      </c>
    </row>
    <row r="13" spans="1:4" x14ac:dyDescent="0.35">
      <c r="A13">
        <v>4</v>
      </c>
      <c r="B13" s="3" t="s">
        <v>130</v>
      </c>
      <c r="C13" s="3"/>
      <c r="D13">
        <v>1234581017</v>
      </c>
    </row>
    <row r="14" spans="1:4" x14ac:dyDescent="0.35">
      <c r="A14">
        <v>5</v>
      </c>
      <c r="B14" s="3" t="s">
        <v>131</v>
      </c>
      <c r="C14" s="3"/>
      <c r="D14">
        <v>1234581017</v>
      </c>
    </row>
    <row r="15" spans="1:4" x14ac:dyDescent="0.35">
      <c r="A15">
        <v>6</v>
      </c>
      <c r="B15" s="3" t="s">
        <v>132</v>
      </c>
      <c r="C15" s="3"/>
      <c r="D15">
        <v>1234581017</v>
      </c>
    </row>
    <row r="16" spans="1:4" x14ac:dyDescent="0.35">
      <c r="A16">
        <v>7</v>
      </c>
      <c r="B16" s="3" t="s">
        <v>133</v>
      </c>
      <c r="C16" s="3"/>
      <c r="D16">
        <v>1234581017</v>
      </c>
    </row>
    <row r="17" spans="1:4" x14ac:dyDescent="0.35">
      <c r="A17">
        <v>8</v>
      </c>
      <c r="B17" s="3" t="s">
        <v>134</v>
      </c>
      <c r="C17" s="3"/>
      <c r="D17">
        <v>1234581017</v>
      </c>
    </row>
    <row r="18" spans="1:4" x14ac:dyDescent="0.35">
      <c r="A18">
        <v>9</v>
      </c>
      <c r="B18" s="3" t="s">
        <v>135</v>
      </c>
      <c r="C18" s="3"/>
      <c r="D18">
        <v>1234581017</v>
      </c>
    </row>
    <row r="19" spans="1:4" x14ac:dyDescent="0.35">
      <c r="A19">
        <v>10</v>
      </c>
      <c r="B19" s="3" t="s">
        <v>136</v>
      </c>
      <c r="C19" s="3"/>
      <c r="D19">
        <v>1234581017</v>
      </c>
    </row>
    <row r="20" spans="1:4" x14ac:dyDescent="0.35">
      <c r="A20">
        <v>11</v>
      </c>
      <c r="B20" s="3" t="s">
        <v>137</v>
      </c>
      <c r="C20" s="3"/>
      <c r="D20">
        <v>1234581017</v>
      </c>
    </row>
    <row r="21" spans="1:4" x14ac:dyDescent="0.35">
      <c r="A21">
        <v>12</v>
      </c>
      <c r="B21" s="3" t="s">
        <v>138</v>
      </c>
      <c r="C21" s="3"/>
      <c r="D21">
        <v>1234581017</v>
      </c>
    </row>
    <row r="22" spans="1:4" x14ac:dyDescent="0.35">
      <c r="A22">
        <v>13</v>
      </c>
      <c r="B22" s="3" t="s">
        <v>139</v>
      </c>
      <c r="C22" s="3"/>
      <c r="D22">
        <v>1234581017</v>
      </c>
    </row>
    <row r="23" spans="1:4" x14ac:dyDescent="0.35">
      <c r="A23">
        <v>14</v>
      </c>
      <c r="B23" s="3" t="s">
        <v>140</v>
      </c>
      <c r="C23" s="3"/>
      <c r="D23">
        <v>1234581017</v>
      </c>
    </row>
    <row r="24" spans="1:4" x14ac:dyDescent="0.35">
      <c r="A24">
        <v>15</v>
      </c>
      <c r="B24" s="3" t="s">
        <v>141</v>
      </c>
      <c r="C24" s="3"/>
      <c r="D24">
        <v>1234581017</v>
      </c>
    </row>
    <row r="25" spans="1:4" x14ac:dyDescent="0.35">
      <c r="A25">
        <v>16</v>
      </c>
      <c r="B25" s="3" t="s">
        <v>142</v>
      </c>
      <c r="C25" s="3"/>
      <c r="D25">
        <v>1234581017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1234581017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1234581017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4" zoomScale="70" zoomScaleNormal="70" workbookViewId="0">
      <selection activeCell="K11" sqref="K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78</v>
      </c>
      <c r="K5" s="3">
        <v>75</v>
      </c>
      <c r="L5" s="3">
        <v>85</v>
      </c>
      <c r="M5">
        <f>G5*Komponen!C10 + H5*Komponen!C11 + I5*Komponen!C12 + J5*Komponen!C13 + K5*Komponen!C14 + L5*Komponen!C15</f>
        <v>80.95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75</v>
      </c>
      <c r="K6" s="3">
        <v>85</v>
      </c>
      <c r="L6" s="3">
        <v>85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60</v>
      </c>
      <c r="K7" s="3">
        <v>80</v>
      </c>
      <c r="L7" s="3">
        <v>80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75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90</v>
      </c>
      <c r="L9" s="3">
        <v>70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60</v>
      </c>
      <c r="K11" s="3">
        <v>65</v>
      </c>
      <c r="L11" s="3">
        <v>60</v>
      </c>
      <c r="M11">
        <f>G11*Komponen!C10 + H11*Komponen!C11 + I11*Komponen!C12 + J11*Komponen!C13 + K11*Komponen!C14 + L11*Komponen!C15</f>
        <v>67.75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50</v>
      </c>
      <c r="K13" s="3">
        <v>65</v>
      </c>
      <c r="L13" s="3">
        <v>70</v>
      </c>
      <c r="M13">
        <f>G13*Komponen!C10 + H13*Komponen!C11 + I13*Komponen!C12 + J13*Komponen!C13 + K13*Komponen!C14 + L13*Komponen!C15</f>
        <v>69.25</v>
      </c>
      <c r="N13" t="str">
        <f t="shared" si="0"/>
        <v>B</v>
      </c>
    </row>
    <row r="14" spans="1:14" x14ac:dyDescent="0.35">
      <c r="A14">
        <v>10</v>
      </c>
      <c r="B14" t="s">
        <v>96</v>
      </c>
      <c r="C14" t="s">
        <v>97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50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70</v>
      </c>
      <c r="K15" s="3">
        <v>90</v>
      </c>
      <c r="L15" s="3">
        <v>70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60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60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70.75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153256</v>
      </c>
      <c r="E18" t="s">
        <v>1</v>
      </c>
      <c r="F18" t="s">
        <v>3</v>
      </c>
      <c r="G18" s="3">
        <v>85</v>
      </c>
      <c r="H18" s="3"/>
      <c r="I18" s="3"/>
      <c r="J18" s="3">
        <v>60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76.75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73.75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70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157162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112</v>
      </c>
      <c r="C22" t="s">
        <v>113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70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76.75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156713</v>
      </c>
      <c r="E23" t="s">
        <v>1</v>
      </c>
      <c r="F23" t="s">
        <v>3</v>
      </c>
      <c r="G23" s="3">
        <v>75</v>
      </c>
      <c r="H23" s="3"/>
      <c r="I23" s="3"/>
      <c r="J23" s="3">
        <v>50</v>
      </c>
      <c r="K23" s="3">
        <v>60</v>
      </c>
      <c r="L23" s="3">
        <v>70</v>
      </c>
      <c r="M23">
        <f>G23*Komponen!C10 + H23*Komponen!C11 + I23*Komponen!C12 + J23*Komponen!C13 + K23*Komponen!C14 + L23*Komponen!C15</f>
        <v>65.25</v>
      </c>
      <c r="N23" t="str">
        <f t="shared" si="0"/>
        <v>B</v>
      </c>
    </row>
    <row r="24" spans="1:14" x14ac:dyDescent="0.35">
      <c r="A24">
        <v>20</v>
      </c>
      <c r="B24" t="s">
        <v>116</v>
      </c>
      <c r="C24" t="s">
        <v>117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75</v>
      </c>
      <c r="K24" s="3">
        <v>85</v>
      </c>
      <c r="L24" s="3">
        <v>75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70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78.25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156327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153212</v>
      </c>
      <c r="E27" t="s">
        <v>1</v>
      </c>
      <c r="F27" t="s">
        <v>3</v>
      </c>
      <c r="G27" s="3">
        <v>85</v>
      </c>
      <c r="H27" s="3"/>
      <c r="I27" s="3"/>
      <c r="J27" s="3">
        <v>70</v>
      </c>
      <c r="K27" s="3">
        <v>85</v>
      </c>
      <c r="L27" s="3">
        <v>60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154250</v>
      </c>
      <c r="E28" t="s">
        <v>1</v>
      </c>
      <c r="F28" t="s">
        <v>3</v>
      </c>
      <c r="G28" s="3">
        <v>85</v>
      </c>
      <c r="H28" s="3"/>
      <c r="I28" s="3"/>
      <c r="J28" s="3">
        <v>70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81.25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153924</v>
      </c>
      <c r="E29" t="s">
        <v>1</v>
      </c>
      <c r="F29" t="s">
        <v>3</v>
      </c>
      <c r="G29" s="3">
        <v>85</v>
      </c>
      <c r="H29" s="3"/>
      <c r="I29" s="3"/>
      <c r="J29" s="3">
        <v>70</v>
      </c>
      <c r="K29" s="3">
        <v>70</v>
      </c>
      <c r="L29" s="3">
        <v>65</v>
      </c>
      <c r="M29">
        <f>G29*Komponen!C10 + H29*Komponen!C11 + I29*Komponen!C12 + J29*Komponen!C13 + K29*Komponen!C14 + L29*Komponen!C15</f>
        <v>72.25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2025-02-03T05:06:37Z</dcterms:created>
  <dcterms:modified xsi:type="dcterms:W3CDTF">2025-02-05T04:41:08Z</dcterms:modified>
  <cp:category>nilai</cp:category>
</cp:coreProperties>
</file>