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"/>
    </mc:Choice>
  </mc:AlternateContent>
  <xr:revisionPtr revIDLastSave="0" documentId="13_ncr:1_{F16FD9E3-67DC-4CE4-A502-F037B21E876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<sst xmlns="http://schemas.openxmlformats.org/spreadsheetml/2006/main" count="204" uniqueCount="139">
  <si>
    <t>KODE MK</t>
  </si>
  <si>
    <t>E1C2A59A</t>
  </si>
  <si>
    <t>NAMA MK</t>
  </si>
  <si>
    <t>FITOTERAPI</t>
  </si>
  <si>
    <t>NAMA KELAS</t>
  </si>
  <si>
    <t>7C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</si>
  <si>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</si>
  <si>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</si>
  <si>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</si>
  <si>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</si>
  <si>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</si>
  <si>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</si>
  <si>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</si>
  <si>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</si>
  <si>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</si>
  <si>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</si>
  <si>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</si>
  <si>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</si>
  <si>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</si>
  <si>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</si>
  <si>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</si>
  <si>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</si>
  <si>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</si>
  <si>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</si>
  <si>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</si>
  <si>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</si>
  <si>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</si>
  <si>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</si>
  <si>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</si>
  <si>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</si>
  <si>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</si>
  <si>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</si>
  <si>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</si>
  <si>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</si>
  <si>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</si>
  <si>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</si>
  <si>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</si>
  <si>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</si>
  <si>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</si>
  <si>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</si>
  <si>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</si>
  <si>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</si>
  <si>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</si>
  <si>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</si>
  <si>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</si>
  <si>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</si>
  <si>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</si>
  <si>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</si>
  <si>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</si>
  <si>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</si>
  <si>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</si>
  <si>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</si>
  <si>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</si>
  <si>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</si>
  <si>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</si>
  <si>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</si>
  <si>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</si>
  <si>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</si>
  <si>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</si>
  <si>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</si>
  <si>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</si>
  <si>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</si>
  <si>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</si>
  <si>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</si>
  <si>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</si>
  <si>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</si>
  <si>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</si>
  <si>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</si>
  <si>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FITOTERAPI (E1C2A59A)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</si>
  <si>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</si>
  <si>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</si>
  <si>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</si>
  <si>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</si>
  <si>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</si>
  <si>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</si>
  <si>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</si>
  <si>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</si>
  <si>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</si>
  <si>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2019E1C031</t>
  </si>
  <si>
    <t>MUHAMMAD AKBAR HISHOM</t>
  </si>
  <si>
    <t>2021E1C036</t>
  </si>
  <si>
    <t>MUHAMMAD MAULIDIN</t>
  </si>
  <si>
    <t>2021E1C037</t>
  </si>
  <si>
    <t>MUHAMMAD SHIVAM HADI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</si>
  <si>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</si>
  <si>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</si>
  <si>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</si>
  <si>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</si>
  <si>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</si>
  <si>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</si>
  <si>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</si>
  <si>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</si>
  <si>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</si>
  <si>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</si>
  <si>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</si>
  <si>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</si>
  <si>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</si>
  <si>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</si>
  <si>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</si>
  <si>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</si>
  <si>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</si>
  <si>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</si>
  <si>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2021E1C048</t>
  </si>
  <si>
    <t>PUTRI IZZUL DURRANI</t>
  </si>
  <si>
    <t>2021E1C050</t>
  </si>
  <si>
    <t>PUTRI RAMDANA</t>
  </si>
  <si>
    <t>2021E1C051</t>
  </si>
  <si>
    <t>RAUDATUL JANNAH</t>
  </si>
  <si>
    <t>2021E1C052</t>
  </si>
  <si>
    <t>SAFIRA AULIA UTAMI</t>
  </si>
  <si>
    <t>2021E1C079</t>
  </si>
  <si>
    <t>NORYANI</t>
  </si>
  <si>
    <t>2021E1C080</t>
  </si>
  <si>
    <t>NUR FADILLAH ULFA</t>
  </si>
  <si>
    <t>2021E1C081</t>
  </si>
  <si>
    <t>NUR ISLAMYAH</t>
  </si>
  <si>
    <t>2021E1C082</t>
  </si>
  <si>
    <t>NURUL HIKMATUL HAIR</t>
  </si>
  <si>
    <t>2021E1C083</t>
  </si>
  <si>
    <t>NURWAHIDAH</t>
  </si>
  <si>
    <t>2021E1C084</t>
  </si>
  <si>
    <t>RAHAYU IGAYATNI</t>
  </si>
  <si>
    <t>2021E1C103</t>
  </si>
  <si>
    <t>NURUL HAYATINA</t>
  </si>
  <si>
    <t>ruang lingkup fitoterapi</t>
  </si>
  <si>
    <t>Penggolongan tumbuhan Obat berdasarkan khasiat dan Kandungannya</t>
  </si>
  <si>
    <t>obat bahan alam sebagai terapi penyakit hormonal</t>
  </si>
  <si>
    <t xml:space="preserve">obat bahan alam sebagai terapi penyakit Saluran Kemih </t>
  </si>
  <si>
    <t>obat bahan alam sebagai terapi penyakit gastrointestinal</t>
  </si>
  <si>
    <t>obat bahan alam sebagai terapi penyakit Antitumor&amp; imunomodulator</t>
  </si>
  <si>
    <t>Ujian Tengah Semester</t>
  </si>
  <si>
    <t xml:space="preserve">Ketoksikan bahan Tumbuhan </t>
  </si>
  <si>
    <t>tumbuhan Halusigenik</t>
  </si>
  <si>
    <t>tumbuhan alergenik dan teratogenik</t>
  </si>
  <si>
    <t>strategi membaca akademik dalam membaca thesis</t>
  </si>
  <si>
    <t>langkah-langkah dalam membaca thesis</t>
  </si>
  <si>
    <t>Ketepatan dalam mereview thesis</t>
  </si>
  <si>
    <t>Analisis review thesis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</si>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</sst>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124</v>
      </c>
      <c r="C10" s="3"/>
      <c r="D10">
        <v>1234581018</v>
      </c>
    </row>
    <row r="11" spans="1:4" x14ac:dyDescent="0.35">
      <c r="A11">
        <v>2</v>
      </c>
      <c r="B11" s="3" t="s">
        <v>125</v>
      </c>
      <c r="C11" s="3"/>
      <c r="D11">
        <v>1234581018</v>
      </c>
    </row>
    <row r="12" spans="1:4" x14ac:dyDescent="0.35">
      <c r="A12">
        <v>3</v>
      </c>
      <c r="B12" s="3" t="s">
        <v>125</v>
      </c>
      <c r="C12" s="3"/>
      <c r="D12">
        <v>1234581018</v>
      </c>
    </row>
    <row r="13" spans="1:4" x14ac:dyDescent="0.35">
      <c r="A13">
        <v>4</v>
      </c>
      <c r="B13" s="3" t="s">
        <v>126</v>
      </c>
      <c r="C13" s="3"/>
      <c r="D13">
        <v>1234581018</v>
      </c>
    </row>
    <row r="14" spans="1:4" x14ac:dyDescent="0.35">
      <c r="A14">
        <v>5</v>
      </c>
      <c r="B14" s="3" t="s">
        <v>127</v>
      </c>
      <c r="C14" s="3"/>
      <c r="D14">
        <v>1234581018</v>
      </c>
    </row>
    <row r="15" spans="1:4" x14ac:dyDescent="0.35">
      <c r="A15">
        <v>6</v>
      </c>
      <c r="B15" s="3" t="s">
        <v>128</v>
      </c>
      <c r="C15" s="3"/>
      <c r="D15">
        <v>1234581018</v>
      </c>
    </row>
    <row r="16" spans="1:4" x14ac:dyDescent="0.35">
      <c r="A16">
        <v>7</v>
      </c>
      <c r="B16" s="3" t="s">
        <v>129</v>
      </c>
      <c r="C16" s="3"/>
      <c r="D16">
        <v>1234581018</v>
      </c>
    </row>
    <row r="17" spans="1:4" x14ac:dyDescent="0.35">
      <c r="A17">
        <v>8</v>
      </c>
      <c r="B17" s="3" t="s">
        <v>130</v>
      </c>
      <c r="C17" s="3"/>
      <c r="D17">
        <v>1234581018</v>
      </c>
    </row>
    <row r="18" spans="1:4" x14ac:dyDescent="0.35">
      <c r="A18">
        <v>9</v>
      </c>
      <c r="B18" s="3" t="s">
        <v>131</v>
      </c>
      <c r="C18" s="3"/>
      <c r="D18">
        <v>1234581018</v>
      </c>
    </row>
    <row r="19" spans="1:4" x14ac:dyDescent="0.35">
      <c r="A19">
        <v>10</v>
      </c>
      <c r="B19" s="3" t="s">
        <v>132</v>
      </c>
      <c r="C19" s="3"/>
      <c r="D19">
        <v>1234581018</v>
      </c>
    </row>
    <row r="20" spans="1:4" x14ac:dyDescent="0.35">
      <c r="A20">
        <v>11</v>
      </c>
      <c r="B20" s="3" t="s">
        <v>133</v>
      </c>
      <c r="C20" s="3"/>
      <c r="D20">
        <v>1234581018</v>
      </c>
    </row>
    <row r="21" spans="1:4" x14ac:dyDescent="0.35">
      <c r="A21">
        <v>12</v>
      </c>
      <c r="B21" s="3" t="s">
        <v>134</v>
      </c>
      <c r="C21" s="3"/>
      <c r="D21">
        <v>1234581018</v>
      </c>
    </row>
    <row r="22" spans="1:4" x14ac:dyDescent="0.35">
      <c r="A22">
        <v>13</v>
      </c>
      <c r="B22" s="3" t="s">
        <v>135</v>
      </c>
      <c r="C22" s="3"/>
      <c r="D22">
        <v>1234581018</v>
      </c>
    </row>
    <row r="23" spans="1:4" x14ac:dyDescent="0.35">
      <c r="A23">
        <v>14</v>
      </c>
      <c r="B23" s="3" t="s">
        <v>136</v>
      </c>
      <c r="C23" s="3"/>
      <c r="D23">
        <v>1234581018</v>
      </c>
    </row>
    <row r="24" spans="1:4" x14ac:dyDescent="0.35">
      <c r="A24">
        <v>15</v>
      </c>
      <c r="B24" s="3" t="s">
        <v>137</v>
      </c>
      <c r="C24" s="3"/>
      <c r="D24">
        <v>1234581018</v>
      </c>
    </row>
    <row r="25" spans="1:4" x14ac:dyDescent="0.35">
      <c r="A25">
        <v>16</v>
      </c>
      <c r="B25" s="3" t="s">
        <v>138</v>
      </c>
      <c r="C25" s="3"/>
      <c r="D25">
        <v>1234581018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1234581018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1234581018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1234581018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1234581018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1234581018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1234581018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C1" zoomScale="70" zoomScaleNormal="70" workbookViewId="0">
      <selection activeCell="O27" sqref="O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154360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70</v>
      </c>
      <c r="M5">
        <f>G5*Komponen!C10 + H5*Komponen!C11 + I5*Komponen!C12 + J5*Komponen!C13 + K5*Komponen!C14 + L5*Komponen!C15</f>
        <v>21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153801</v>
      </c>
      <c r="E6" t="s">
        <v>1</v>
      </c>
      <c r="F6" t="s">
        <v>3</v>
      </c>
      <c r="G6" s="3">
        <v>85</v>
      </c>
      <c r="H6" s="3"/>
      <c r="I6" s="3"/>
      <c r="J6" s="3">
        <v>80</v>
      </c>
      <c r="K6" s="3">
        <v>95</v>
      </c>
      <c r="L6" s="3">
        <v>75</v>
      </c>
      <c r="M6">
        <f>G6*Komponen!C10 + H6*Komponen!C11 + I6*Komponen!C12 + J6*Komponen!C13 + K6*Komponen!C14 + L6*Komponen!C15</f>
        <v>84.25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153797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83.5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155558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80</v>
      </c>
      <c r="L8" s="3">
        <v>70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35">
      <c r="A9">
        <v>5</v>
      </c>
      <c r="B9" t="s">
        <v>86</v>
      </c>
      <c r="C9" t="s">
        <v>87</v>
      </c>
      <c r="D9">
        <v>156665</v>
      </c>
      <c r="E9" t="s">
        <v>1</v>
      </c>
      <c r="F9" t="s">
        <v>3</v>
      </c>
      <c r="G9" s="3">
        <v>85</v>
      </c>
      <c r="H9" s="3"/>
      <c r="I9" s="3"/>
      <c r="J9" s="3">
        <v>50</v>
      </c>
      <c r="K9" s="3">
        <v>80</v>
      </c>
      <c r="L9" s="3">
        <v>80</v>
      </c>
      <c r="M9">
        <f>G9*Komponen!C10 + H9*Komponen!C11 + I9*Komponen!C12 + J9*Komponen!C13 + K9*Komponen!C14 + L9*Komponen!C15</f>
        <v>76.75</v>
      </c>
      <c r="N9" t="str">
        <f t="shared" si="0"/>
        <v>A-</v>
      </c>
    </row>
    <row r="10" spans="1:14" x14ac:dyDescent="0.35">
      <c r="A10">
        <v>6</v>
      </c>
      <c r="B10" t="s">
        <v>88</v>
      </c>
      <c r="C10" t="s">
        <v>89</v>
      </c>
      <c r="D10">
        <v>154776</v>
      </c>
      <c r="E10" t="s">
        <v>1</v>
      </c>
      <c r="F10" t="s">
        <v>3</v>
      </c>
      <c r="G10" s="3">
        <v>85</v>
      </c>
      <c r="H10" s="3"/>
      <c r="I10" s="3"/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82.75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153513</v>
      </c>
      <c r="E11" t="s">
        <v>1</v>
      </c>
      <c r="F11" t="s">
        <v>3</v>
      </c>
      <c r="G11" s="3">
        <v>85</v>
      </c>
      <c r="H11" s="3"/>
      <c r="I11" s="3"/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82.75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155557</v>
      </c>
      <c r="E12" t="s">
        <v>1</v>
      </c>
      <c r="F12" t="s">
        <v>3</v>
      </c>
      <c r="G12" s="3">
        <v>85</v>
      </c>
      <c r="H12" s="3"/>
      <c r="I12" s="3"/>
      <c r="J12" s="3">
        <v>80</v>
      </c>
      <c r="K12" s="3">
        <v>80</v>
      </c>
      <c r="L12" s="3">
        <v>70</v>
      </c>
      <c r="M12">
        <f>G12*Komponen!C10 + H12*Komponen!C11 + I12*Komponen!C12 + J12*Komponen!C13 + K12*Komponen!C14 + L12*Komponen!C15</f>
        <v>78.25</v>
      </c>
      <c r="N12" t="str">
        <f t="shared" si="0"/>
        <v>A-</v>
      </c>
    </row>
    <row r="13" spans="1:14" x14ac:dyDescent="0.35">
      <c r="A13">
        <v>9</v>
      </c>
      <c r="B13" t="s">
        <v>94</v>
      </c>
      <c r="C13" t="s">
        <v>95</v>
      </c>
      <c r="D13">
        <v>154092</v>
      </c>
      <c r="E13" t="s">
        <v>1</v>
      </c>
      <c r="F13" t="s">
        <v>3</v>
      </c>
      <c r="G13" s="3">
        <v>85</v>
      </c>
      <c r="H13" s="3"/>
      <c r="I13" s="3"/>
      <c r="J13" s="3">
        <v>78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80.95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153820</v>
      </c>
      <c r="E14" t="s">
        <v>1</v>
      </c>
      <c r="F14" t="s">
        <v>3</v>
      </c>
      <c r="G14" s="3">
        <v>85</v>
      </c>
      <c r="H14" s="3"/>
      <c r="I14" s="3"/>
      <c r="J14" s="3">
        <v>82</v>
      </c>
      <c r="K14" s="3">
        <v>80</v>
      </c>
      <c r="L14" s="3">
        <v>75</v>
      </c>
      <c r="M14">
        <f>G14*Komponen!C10 + H14*Komponen!C11 + I14*Komponen!C12 + J14*Komponen!C13 + K14*Komponen!C14 + L14*Komponen!C15</f>
        <v>80.05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153404</v>
      </c>
      <c r="E15" t="s">
        <v>1</v>
      </c>
      <c r="F15" t="s">
        <v>3</v>
      </c>
      <c r="G15" s="3">
        <v>85</v>
      </c>
      <c r="H15" s="3"/>
      <c r="I15" s="3"/>
      <c r="J15" s="3">
        <v>78</v>
      </c>
      <c r="K15" s="3">
        <v>80</v>
      </c>
      <c r="L15" s="3">
        <v>75</v>
      </c>
      <c r="M15">
        <f>G15*Komponen!C10 + H15*Komponen!C11 + I15*Komponen!C12 + J15*Komponen!C13 + K15*Komponen!C14 + L15*Komponen!C15</f>
        <v>79.45</v>
      </c>
      <c r="N15" t="str">
        <f t="shared" si="0"/>
        <v>A-</v>
      </c>
    </row>
    <row r="16" spans="1:14" x14ac:dyDescent="0.35">
      <c r="A16">
        <v>12</v>
      </c>
      <c r="B16" t="s">
        <v>100</v>
      </c>
      <c r="C16" t="s">
        <v>101</v>
      </c>
      <c r="D16">
        <v>154161</v>
      </c>
      <c r="E16" t="s">
        <v>1</v>
      </c>
      <c r="F16" t="s">
        <v>3</v>
      </c>
      <c r="G16" s="3">
        <v>85</v>
      </c>
      <c r="H16" s="3"/>
      <c r="I16" s="3"/>
      <c r="J16" s="3">
        <v>80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78.25</v>
      </c>
      <c r="N16" t="str">
        <f t="shared" si="0"/>
        <v>A-</v>
      </c>
    </row>
    <row r="17" spans="1:14" x14ac:dyDescent="0.35">
      <c r="A17">
        <v>13</v>
      </c>
      <c r="B17" t="s">
        <v>102</v>
      </c>
      <c r="C17" t="s">
        <v>103</v>
      </c>
      <c r="D17">
        <v>153564</v>
      </c>
      <c r="E17" t="s">
        <v>1</v>
      </c>
      <c r="F17" t="s">
        <v>3</v>
      </c>
      <c r="G17" s="3">
        <v>85</v>
      </c>
      <c r="H17" s="3"/>
      <c r="I17" s="3"/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82.75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153664</v>
      </c>
      <c r="E18" t="s">
        <v>1</v>
      </c>
      <c r="F18" t="s">
        <v>3</v>
      </c>
      <c r="G18" s="3">
        <v>85</v>
      </c>
      <c r="H18" s="3"/>
      <c r="I18" s="3"/>
      <c r="J18" s="3">
        <v>82</v>
      </c>
      <c r="K18" s="3">
        <v>80</v>
      </c>
      <c r="L18" s="3">
        <v>70</v>
      </c>
      <c r="M18">
        <f>G18*Komponen!C10 + H18*Komponen!C11 + I18*Komponen!C12 + J18*Komponen!C13 + K18*Komponen!C14 + L18*Komponen!C15</f>
        <v>78.55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154966</v>
      </c>
      <c r="E19" t="s">
        <v>1</v>
      </c>
      <c r="F19" t="s">
        <v>3</v>
      </c>
      <c r="G19" s="3">
        <v>85</v>
      </c>
      <c r="H19" s="3"/>
      <c r="I19" s="3"/>
      <c r="J19" s="3">
        <v>80</v>
      </c>
      <c r="K19" s="3">
        <v>85</v>
      </c>
      <c r="L19" s="3">
        <v>70</v>
      </c>
      <c r="M19">
        <f>G19*Komponen!C10 + H19*Komponen!C11 + I19*Komponen!C12 + J19*Komponen!C13 + K19*Komponen!C14 + L19*Komponen!C15</f>
        <v>79.75</v>
      </c>
      <c r="N19" t="str">
        <f t="shared" si="0"/>
        <v>A-</v>
      </c>
    </row>
    <row r="20" spans="1:14" x14ac:dyDescent="0.35">
      <c r="A20">
        <v>16</v>
      </c>
      <c r="B20" t="s">
        <v>108</v>
      </c>
      <c r="C20" t="s">
        <v>109</v>
      </c>
      <c r="D20">
        <v>151807</v>
      </c>
      <c r="E20" t="s">
        <v>1</v>
      </c>
      <c r="F20" t="s">
        <v>3</v>
      </c>
      <c r="G20" s="3">
        <v>85</v>
      </c>
      <c r="H20" s="3"/>
      <c r="I20" s="3"/>
      <c r="J20" s="3">
        <v>78</v>
      </c>
      <c r="K20" s="3">
        <v>80</v>
      </c>
      <c r="L20" s="3">
        <v>70</v>
      </c>
      <c r="M20">
        <f>G20*Komponen!C10 + H20*Komponen!C11 + I20*Komponen!C12 + J20*Komponen!C13 + K20*Komponen!C14 + L20*Komponen!C15</f>
        <v>77.95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153821</v>
      </c>
      <c r="E21" t="s">
        <v>1</v>
      </c>
      <c r="F21" t="s">
        <v>3</v>
      </c>
      <c r="G21" s="3">
        <v>85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81.25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153561</v>
      </c>
      <c r="E22" t="s">
        <v>1</v>
      </c>
      <c r="F22" t="s">
        <v>3</v>
      </c>
      <c r="G22" s="3">
        <v>85</v>
      </c>
      <c r="H22" s="3"/>
      <c r="I22" s="3"/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81.25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154148</v>
      </c>
      <c r="E23" t="s">
        <v>1</v>
      </c>
      <c r="F23" t="s">
        <v>3</v>
      </c>
      <c r="G23" s="3">
        <v>85</v>
      </c>
      <c r="H23" s="3"/>
      <c r="I23" s="3"/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153090</v>
      </c>
      <c r="E24" t="s">
        <v>1</v>
      </c>
      <c r="F24" t="s">
        <v>3</v>
      </c>
      <c r="G24" s="3">
        <v>85</v>
      </c>
      <c r="H24" s="3"/>
      <c r="I24" s="3"/>
      <c r="J24" s="3">
        <v>75</v>
      </c>
      <c r="K24" s="3">
        <v>90</v>
      </c>
      <c r="L24" s="3">
        <v>75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153672</v>
      </c>
      <c r="E25" t="s">
        <v>1</v>
      </c>
      <c r="F25" t="s">
        <v>3</v>
      </c>
      <c r="G25" s="3">
        <v>85</v>
      </c>
      <c r="H25" s="3"/>
      <c r="I25" s="3"/>
      <c r="J25" s="3">
        <v>80</v>
      </c>
      <c r="K25" s="3">
        <v>85</v>
      </c>
      <c r="L25" s="3">
        <v>90</v>
      </c>
      <c r="M25">
        <f>G25*Komponen!C10 + H25*Komponen!C11 + I25*Komponen!C12 + J25*Komponen!C13 + K25*Komponen!C14 + L25*Komponen!C15</f>
        <v>85.75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153416</v>
      </c>
      <c r="E26" t="s">
        <v>1</v>
      </c>
      <c r="F26" t="s">
        <v>3</v>
      </c>
      <c r="G26" s="3">
        <v>85</v>
      </c>
      <c r="H26" s="3"/>
      <c r="I26" s="3"/>
      <c r="J26" s="3">
        <v>80</v>
      </c>
      <c r="K26" s="3">
        <v>85</v>
      </c>
      <c r="L26" s="3">
        <v>75</v>
      </c>
      <c r="M26">
        <f>G26*Komponen!C10 + H26*Komponen!C11 + I26*Komponen!C12 + J26*Komponen!C13 + K26*Komponen!C14 + L26*Komponen!C15</f>
        <v>81.25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155950</v>
      </c>
      <c r="E27" t="s">
        <v>1</v>
      </c>
      <c r="F27" t="s">
        <v>3</v>
      </c>
      <c r="G27" s="3">
        <v>85</v>
      </c>
      <c r="H27" s="3"/>
      <c r="I27" s="3"/>
      <c r="J27" s="3">
        <v>80</v>
      </c>
      <c r="K27" s="3">
        <v>85</v>
      </c>
      <c r="L27" s="3">
        <v>75</v>
      </c>
      <c r="M27">
        <f>G27*Komponen!C10 + H27*Komponen!C11 + I27*Komponen!C12 + J27*Komponen!C13 + K27*Komponen!C14 + L27*Komponen!C15</f>
        <v>81.25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2025-02-03T05:07:00Z</dcterms:created>
  <dcterms:modified xsi:type="dcterms:W3CDTF">2025-02-05T04:26:24Z</dcterms:modified>
  <cp:category>nilai</cp:category>
</cp:coreProperties>
</file>