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N35" i="4"/>
  <c r="M35" i="4"/>
  <c r="N34" i="4"/>
  <c r="M34" i="4"/>
  <c r="N33" i="4"/>
  <c r="M33" i="4"/>
  <c r="N32" i="4"/>
  <c r="M32" i="4"/>
  <c r="N31" i="4"/>
  <c r="M31" i="4"/>
  <c r="M30" i="4"/>
  <c r="N30" i="4" s="1"/>
  <c r="M29" i="4"/>
  <c r="N29" i="4" s="1"/>
  <c r="N28" i="4"/>
  <c r="M28" i="4"/>
  <c r="N27" i="4"/>
  <c r="M27" i="4"/>
  <c r="N26" i="4"/>
  <c r="M26" i="4"/>
  <c r="N25" i="4"/>
  <c r="M25" i="4"/>
  <c r="N24" i="4"/>
  <c r="M24" i="4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<sst xmlns="http://schemas.openxmlformats.org/spreadsheetml/2006/main" count="198" uniqueCount="112">
  <si>
    <t>KODE MK</t>
  </si>
  <si>
    <t>F1A1A03A</t>
  </si>
  <si>
    <t>NAMA MK</t>
  </si>
  <si>
    <t>BAHASA INDONESIA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</si>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</sst>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1234582063</v>
      </c>
    </row>
    <row r="11" spans="1:4" x14ac:dyDescent="0.25">
      <c r="A11">
        <v>2</v>
      </c>
      <c r="B11" s="3"/>
      <c r="C11" s="3"/>
      <c r="D11">
        <v>1234582063</v>
      </c>
    </row>
    <row r="12" spans="1:4" x14ac:dyDescent="0.25">
      <c r="A12">
        <v>3</v>
      </c>
      <c r="B12" s="3"/>
      <c r="C12" s="3"/>
      <c r="D12">
        <v>1234582063</v>
      </c>
    </row>
    <row r="13" spans="1:4" x14ac:dyDescent="0.25">
      <c r="A13">
        <v>4</v>
      </c>
      <c r="B13" s="3"/>
      <c r="C13" s="3"/>
      <c r="D13">
        <v>1234582063</v>
      </c>
    </row>
    <row r="14" spans="1:4" x14ac:dyDescent="0.25">
      <c r="A14">
        <v>5</v>
      </c>
      <c r="B14" s="3"/>
      <c r="C14" s="3"/>
      <c r="D14">
        <v>1234582063</v>
      </c>
    </row>
    <row r="15" spans="1:4" x14ac:dyDescent="0.25">
      <c r="A15">
        <v>6</v>
      </c>
      <c r="B15" s="3"/>
      <c r="C15" s="3"/>
      <c r="D15">
        <v>1234582063</v>
      </c>
    </row>
    <row r="16" spans="1:4" x14ac:dyDescent="0.25">
      <c r="A16">
        <v>7</v>
      </c>
      <c r="B16" s="3"/>
      <c r="C16" s="3"/>
      <c r="D16">
        <v>1234582063</v>
      </c>
    </row>
    <row r="17" spans="1:4" x14ac:dyDescent="0.25">
      <c r="A17">
        <v>8</v>
      </c>
      <c r="B17" s="3"/>
      <c r="C17" s="3"/>
      <c r="D17">
        <v>1234582063</v>
      </c>
    </row>
    <row r="18" spans="1:4" x14ac:dyDescent="0.25">
      <c r="A18">
        <v>9</v>
      </c>
      <c r="B18" s="3"/>
      <c r="C18" s="3"/>
      <c r="D18">
        <v>1234582063</v>
      </c>
    </row>
    <row r="19" spans="1:4" x14ac:dyDescent="0.25">
      <c r="A19">
        <v>10</v>
      </c>
      <c r="B19" s="3"/>
      <c r="C19" s="3"/>
      <c r="D19">
        <v>1234582063</v>
      </c>
    </row>
    <row r="20" spans="1:4" x14ac:dyDescent="0.25">
      <c r="A20">
        <v>11</v>
      </c>
      <c r="B20" s="3"/>
      <c r="C20" s="3"/>
      <c r="D20">
        <v>1234582063</v>
      </c>
    </row>
    <row r="21" spans="1:4" x14ac:dyDescent="0.25">
      <c r="A21">
        <v>12</v>
      </c>
      <c r="B21" s="3"/>
      <c r="C21" s="3"/>
      <c r="D21">
        <v>1234582063</v>
      </c>
    </row>
    <row r="22" spans="1:4" x14ac:dyDescent="0.25">
      <c r="A22">
        <v>13</v>
      </c>
      <c r="B22" s="3"/>
      <c r="C22" s="3"/>
      <c r="D22">
        <v>1234582063</v>
      </c>
    </row>
    <row r="23" spans="1:4" x14ac:dyDescent="0.25">
      <c r="A23">
        <v>14</v>
      </c>
      <c r="B23" s="3"/>
      <c r="C23" s="3"/>
      <c r="D23">
        <v>1234582063</v>
      </c>
    </row>
    <row r="24" spans="1:4" x14ac:dyDescent="0.25">
      <c r="A24">
        <v>15</v>
      </c>
      <c r="B24" s="3"/>
      <c r="C24" s="3"/>
      <c r="D24">
        <v>1234582063</v>
      </c>
    </row>
    <row r="25" spans="1:4" x14ac:dyDescent="0.25">
      <c r="A25">
        <v>16</v>
      </c>
      <c r="B25" s="3"/>
      <c r="C25" s="3"/>
      <c r="D25">
        <v>1234582063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1234582063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1234582063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1234582063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1234582063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1234582063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1234582063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16" workbookViewId="0">
      <selection activeCell="G24" sqref="G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20240610100002</v>
      </c>
      <c r="C5" t="s">
        <v>78</v>
      </c>
      <c r="D5">
        <v>157656</v>
      </c>
      <c r="E5" t="s">
        <v>1</v>
      </c>
      <c r="F5" t="s">
        <v>3</v>
      </c>
      <c r="G5" s="3">
        <v>85</v>
      </c>
      <c r="H5" s="3">
        <v>0</v>
      </c>
      <c r="I5" s="3">
        <v>70</v>
      </c>
      <c r="J5" s="3">
        <v>75</v>
      </c>
      <c r="K5" s="3">
        <v>85</v>
      </c>
      <c r="L5" s="3">
        <v>70</v>
      </c>
      <c r="M5">
        <f>G5*Komponen!C10 + H5*Komponen!C11 + I5*Komponen!C12 + J5*Komponen!C13 + K5*Komponen!C14 + L5*Komponen!C15</f>
        <v>77.5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20240610100003</v>
      </c>
      <c r="C6" t="s">
        <v>79</v>
      </c>
      <c r="D6">
        <v>157657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90</v>
      </c>
      <c r="K6" s="3">
        <v>88</v>
      </c>
      <c r="L6" s="3">
        <v>85</v>
      </c>
      <c r="M6">
        <f>G6*Komponen!C10 + H6*Komponen!C11 + I6*Komponen!C12 + J6*Komponen!C13 + K6*Komponen!C14 + L6*Komponen!C15</f>
        <v>85.85</v>
      </c>
      <c r="N6" t="str">
        <f t="shared" si="0"/>
        <v>A</v>
      </c>
    </row>
    <row r="7" spans="1:14" x14ac:dyDescent="0.25">
      <c r="A7">
        <v>3</v>
      </c>
      <c r="B7">
        <v>20240610100004</v>
      </c>
      <c r="C7" t="s">
        <v>80</v>
      </c>
      <c r="D7">
        <v>157658</v>
      </c>
      <c r="E7" t="s">
        <v>1</v>
      </c>
      <c r="F7" t="s">
        <v>3</v>
      </c>
      <c r="G7" s="3">
        <v>85</v>
      </c>
      <c r="H7" s="3">
        <v>0</v>
      </c>
      <c r="I7" s="3">
        <v>70</v>
      </c>
      <c r="J7" s="3">
        <v>70</v>
      </c>
      <c r="K7" s="3">
        <v>75</v>
      </c>
      <c r="L7" s="3">
        <v>75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25">
      <c r="A8">
        <v>4</v>
      </c>
      <c r="B8">
        <v>20240610110057</v>
      </c>
      <c r="C8" t="s">
        <v>81</v>
      </c>
      <c r="D8">
        <v>157715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90</v>
      </c>
      <c r="K8" s="3">
        <v>80</v>
      </c>
      <c r="L8" s="3">
        <v>75</v>
      </c>
      <c r="M8">
        <f>G8*Komponen!C10 + H8*Komponen!C11 + I8*Komponen!C12 + J8*Komponen!C13 + K8*Komponen!C14 + L8*Komponen!C15</f>
        <v>80.75</v>
      </c>
      <c r="N8" t="str">
        <f t="shared" si="0"/>
        <v>A</v>
      </c>
    </row>
    <row r="9" spans="1:14" x14ac:dyDescent="0.25">
      <c r="A9">
        <v>5</v>
      </c>
      <c r="B9">
        <v>20240610110058</v>
      </c>
      <c r="C9" t="s">
        <v>82</v>
      </c>
      <c r="D9">
        <v>157716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70</v>
      </c>
      <c r="K9" s="3">
        <v>80</v>
      </c>
      <c r="L9" s="3">
        <v>75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 x14ac:dyDescent="0.25">
      <c r="A10">
        <v>6</v>
      </c>
      <c r="B10">
        <v>20240610110059</v>
      </c>
      <c r="C10" t="s">
        <v>83</v>
      </c>
      <c r="D10">
        <v>157717</v>
      </c>
      <c r="E10" t="s">
        <v>1</v>
      </c>
      <c r="F10" t="s">
        <v>3</v>
      </c>
      <c r="G10" s="3">
        <v>85</v>
      </c>
      <c r="H10" s="3">
        <v>0</v>
      </c>
      <c r="I10" s="3">
        <v>70</v>
      </c>
      <c r="J10" s="3">
        <v>70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 x14ac:dyDescent="0.25">
      <c r="A11">
        <v>7</v>
      </c>
      <c r="B11">
        <v>20240610110060</v>
      </c>
      <c r="C11" t="s">
        <v>84</v>
      </c>
      <c r="D11">
        <v>157718</v>
      </c>
      <c r="E11" t="s">
        <v>1</v>
      </c>
      <c r="F11" t="s">
        <v>3</v>
      </c>
      <c r="G11" s="3">
        <v>85</v>
      </c>
      <c r="H11" s="3">
        <v>0</v>
      </c>
      <c r="I11" s="3">
        <v>70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>
        <v>20240610110061</v>
      </c>
      <c r="C12" t="s">
        <v>85</v>
      </c>
      <c r="D12">
        <v>157719</v>
      </c>
      <c r="E12" t="s">
        <v>1</v>
      </c>
      <c r="F12" t="s">
        <v>3</v>
      </c>
      <c r="G12" s="3">
        <v>85</v>
      </c>
      <c r="H12" s="3">
        <v>0</v>
      </c>
      <c r="I12" s="3">
        <v>70</v>
      </c>
      <c r="J12" s="3">
        <v>70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77.25</v>
      </c>
      <c r="N12" t="str">
        <f t="shared" si="0"/>
        <v>A-</v>
      </c>
    </row>
    <row r="13" spans="1:14" x14ac:dyDescent="0.25">
      <c r="A13">
        <v>9</v>
      </c>
      <c r="B13">
        <v>20240610110062</v>
      </c>
      <c r="C13" t="s">
        <v>86</v>
      </c>
      <c r="D13">
        <v>157720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79.25</v>
      </c>
      <c r="N13" t="str">
        <f t="shared" si="0"/>
        <v>A-</v>
      </c>
    </row>
    <row r="14" spans="1:14" x14ac:dyDescent="0.25">
      <c r="A14">
        <v>10</v>
      </c>
      <c r="B14">
        <v>20240610110063</v>
      </c>
      <c r="C14" t="s">
        <v>87</v>
      </c>
      <c r="D14">
        <v>157721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>
        <v>20240610110064</v>
      </c>
      <c r="C15" t="s">
        <v>88</v>
      </c>
      <c r="D15">
        <v>157722</v>
      </c>
      <c r="E15" t="s">
        <v>1</v>
      </c>
      <c r="F15" t="s">
        <v>3</v>
      </c>
      <c r="G15" s="3">
        <v>85</v>
      </c>
      <c r="H15" s="3">
        <v>0</v>
      </c>
      <c r="I15" s="3">
        <v>70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78.75</v>
      </c>
      <c r="N15" t="str">
        <f t="shared" si="0"/>
        <v>A-</v>
      </c>
    </row>
    <row r="16" spans="1:14" x14ac:dyDescent="0.25">
      <c r="A16">
        <v>12</v>
      </c>
      <c r="B16">
        <v>20240610110065</v>
      </c>
      <c r="C16" t="s">
        <v>89</v>
      </c>
      <c r="D16">
        <v>157723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20240610110066</v>
      </c>
      <c r="C17" t="s">
        <v>90</v>
      </c>
      <c r="D17">
        <v>157724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5">
      <c r="A18">
        <v>14</v>
      </c>
      <c r="B18">
        <v>20240610110067</v>
      </c>
      <c r="C18" t="s">
        <v>91</v>
      </c>
      <c r="D18">
        <v>157725</v>
      </c>
      <c r="E18" t="s">
        <v>1</v>
      </c>
      <c r="F18" t="s">
        <v>3</v>
      </c>
      <c r="G18" s="3">
        <v>85</v>
      </c>
      <c r="H18" s="3">
        <v>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>
        <v>20240610110068</v>
      </c>
      <c r="C19" t="s">
        <v>92</v>
      </c>
      <c r="D19">
        <v>157726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25">
      <c r="A20">
        <v>16</v>
      </c>
      <c r="B20">
        <v>20240610110069</v>
      </c>
      <c r="C20" t="s">
        <v>93</v>
      </c>
      <c r="D20">
        <v>157727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20240610110070</v>
      </c>
      <c r="C21" t="s">
        <v>94</v>
      </c>
      <c r="D21">
        <v>157728</v>
      </c>
      <c r="E21" t="s">
        <v>1</v>
      </c>
      <c r="F21" t="s">
        <v>3</v>
      </c>
      <c r="G21" s="3">
        <v>85</v>
      </c>
      <c r="H21" s="3">
        <v>0</v>
      </c>
      <c r="I21" s="3">
        <v>70</v>
      </c>
      <c r="J21" s="3">
        <v>70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75.75</v>
      </c>
      <c r="N21" t="str">
        <f t="shared" si="0"/>
        <v>A-</v>
      </c>
    </row>
    <row r="22" spans="1:14" x14ac:dyDescent="0.25">
      <c r="A22">
        <v>18</v>
      </c>
      <c r="B22">
        <v>20240610110071</v>
      </c>
      <c r="C22" t="s">
        <v>95</v>
      </c>
      <c r="D22">
        <v>157729</v>
      </c>
      <c r="E22" t="s">
        <v>1</v>
      </c>
      <c r="F22" t="s">
        <v>3</v>
      </c>
      <c r="G22" s="3">
        <v>75</v>
      </c>
      <c r="H22" s="3">
        <v>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71.25</v>
      </c>
      <c r="N22" t="str">
        <f t="shared" si="0"/>
        <v>B+</v>
      </c>
    </row>
    <row r="23" spans="1:14" x14ac:dyDescent="0.25">
      <c r="A23">
        <v>19</v>
      </c>
      <c r="B23">
        <v>20240610110072</v>
      </c>
      <c r="C23" t="s">
        <v>96</v>
      </c>
      <c r="D23">
        <v>156991</v>
      </c>
      <c r="E23" t="s">
        <v>1</v>
      </c>
      <c r="F23" t="s">
        <v>3</v>
      </c>
      <c r="G23" s="3">
        <v>75</v>
      </c>
      <c r="H23" s="3">
        <v>0</v>
      </c>
      <c r="I23" s="3">
        <v>60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70.25</v>
      </c>
      <c r="N23" t="str">
        <f t="shared" si="0"/>
        <v>B+</v>
      </c>
    </row>
    <row r="24" spans="1:14" x14ac:dyDescent="0.25">
      <c r="A24">
        <v>20</v>
      </c>
      <c r="B24">
        <v>20240610110073</v>
      </c>
      <c r="C24" t="s">
        <v>97</v>
      </c>
      <c r="D24">
        <v>157730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20240610110074</v>
      </c>
      <c r="C25" t="s">
        <v>98</v>
      </c>
      <c r="D25">
        <v>157731</v>
      </c>
      <c r="E25" t="s">
        <v>1</v>
      </c>
      <c r="F25" t="s">
        <v>3</v>
      </c>
      <c r="G25" s="3">
        <v>85</v>
      </c>
      <c r="H25" s="3">
        <v>0</v>
      </c>
      <c r="I25" s="3">
        <v>70</v>
      </c>
      <c r="J25" s="3">
        <v>70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80.25</v>
      </c>
      <c r="N25" t="str">
        <f t="shared" si="0"/>
        <v>A</v>
      </c>
    </row>
    <row r="26" spans="1:14" x14ac:dyDescent="0.25">
      <c r="A26">
        <v>22</v>
      </c>
      <c r="B26">
        <v>20240610110075</v>
      </c>
      <c r="C26" t="s">
        <v>99</v>
      </c>
      <c r="D26">
        <v>157732</v>
      </c>
      <c r="E26" t="s">
        <v>1</v>
      </c>
      <c r="F26" t="s">
        <v>3</v>
      </c>
      <c r="G26" s="3">
        <v>85</v>
      </c>
      <c r="H26" s="3">
        <v>0</v>
      </c>
      <c r="I26" s="3">
        <v>80</v>
      </c>
      <c r="J26" s="3">
        <v>80</v>
      </c>
      <c r="K26" s="3">
        <v>90</v>
      </c>
      <c r="L26" s="3">
        <v>85</v>
      </c>
      <c r="M26">
        <f>G26*Komponen!C10 + H26*Komponen!C11 + I26*Komponen!C12 + J26*Komponen!C13 + K26*Komponen!C14 + L26*Komponen!C15</f>
        <v>84.75</v>
      </c>
      <c r="N26" t="str">
        <f t="shared" si="0"/>
        <v>A</v>
      </c>
    </row>
    <row r="27" spans="1:14" x14ac:dyDescent="0.25">
      <c r="A27">
        <v>23</v>
      </c>
      <c r="B27">
        <v>20240610110076</v>
      </c>
      <c r="C27" t="s">
        <v>100</v>
      </c>
      <c r="D27">
        <v>157733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80</v>
      </c>
      <c r="K27" s="3">
        <v>90</v>
      </c>
      <c r="L27" s="3">
        <v>75</v>
      </c>
      <c r="M27">
        <f>G27*Komponen!C10 + H27*Komponen!C11 + I27*Komponen!C12 + J27*Komponen!C13 + K27*Komponen!C14 + L27*Komponen!C15</f>
        <v>81.25</v>
      </c>
      <c r="N27" t="str">
        <f t="shared" si="0"/>
        <v>A</v>
      </c>
    </row>
    <row r="28" spans="1:14" x14ac:dyDescent="0.25">
      <c r="A28">
        <v>24</v>
      </c>
      <c r="B28">
        <v>20240610110077</v>
      </c>
      <c r="C28" t="s">
        <v>101</v>
      </c>
      <c r="D28">
        <v>157734</v>
      </c>
      <c r="E28" t="s">
        <v>1</v>
      </c>
      <c r="F28" t="s">
        <v>3</v>
      </c>
      <c r="G28" s="3">
        <v>85</v>
      </c>
      <c r="H28" s="3">
        <v>0</v>
      </c>
      <c r="I28" s="3">
        <v>80</v>
      </c>
      <c r="J28" s="3">
        <v>80</v>
      </c>
      <c r="K28" s="3">
        <v>85</v>
      </c>
      <c r="L28" s="3">
        <v>70</v>
      </c>
      <c r="M28">
        <f>G28*Komponen!C10 + H28*Komponen!C11 + I28*Komponen!C12 + J28*Komponen!C13 + K28*Komponen!C14 + L28*Komponen!C15</f>
        <v>79.25</v>
      </c>
      <c r="N28" t="str">
        <f t="shared" si="0"/>
        <v>A-</v>
      </c>
    </row>
    <row r="29" spans="1:14" x14ac:dyDescent="0.25">
      <c r="A29">
        <v>25</v>
      </c>
      <c r="B29">
        <v>20240610110078</v>
      </c>
      <c r="C29" t="s">
        <v>102</v>
      </c>
      <c r="D29">
        <v>157735</v>
      </c>
      <c r="E29" t="s">
        <v>1</v>
      </c>
      <c r="F29" t="s">
        <v>3</v>
      </c>
      <c r="G29" s="3">
        <v>85</v>
      </c>
      <c r="H29" s="3">
        <v>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73.75</v>
      </c>
      <c r="N29" t="str">
        <f t="shared" si="0"/>
        <v>B+</v>
      </c>
    </row>
    <row r="30" spans="1:14" x14ac:dyDescent="0.25">
      <c r="A30">
        <v>26</v>
      </c>
      <c r="B30">
        <v>20240610110139</v>
      </c>
      <c r="C30" t="s">
        <v>103</v>
      </c>
      <c r="D30">
        <v>157796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25">
      <c r="A31">
        <v>27</v>
      </c>
      <c r="B31">
        <v>20240610110140</v>
      </c>
      <c r="C31" t="s">
        <v>104</v>
      </c>
      <c r="D31">
        <v>157797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20240610110141</v>
      </c>
      <c r="C32" t="s">
        <v>105</v>
      </c>
      <c r="D32">
        <v>157798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>
        <v>20240610110142</v>
      </c>
      <c r="C33" t="s">
        <v>106</v>
      </c>
      <c r="D33">
        <v>157799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20240610110143</v>
      </c>
      <c r="C34" t="s">
        <v>107</v>
      </c>
      <c r="D34">
        <v>157800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20240610110158</v>
      </c>
      <c r="C35" t="s">
        <v>108</v>
      </c>
      <c r="D35">
        <v>157815</v>
      </c>
      <c r="E35" t="s">
        <v>1</v>
      </c>
      <c r="F35" t="s">
        <v>3</v>
      </c>
      <c r="G35" s="3">
        <v>80</v>
      </c>
      <c r="H35" s="3">
        <v>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25">
      <c r="A36">
        <v>32</v>
      </c>
      <c r="B36">
        <v>20240610110163</v>
      </c>
      <c r="C36" t="s">
        <v>109</v>
      </c>
      <c r="D36">
        <v>157820</v>
      </c>
      <c r="E36" t="s">
        <v>1</v>
      </c>
      <c r="F36" t="s">
        <v>3</v>
      </c>
      <c r="G36" s="3">
        <v>75</v>
      </c>
      <c r="H36" s="3">
        <v>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71.25</v>
      </c>
      <c r="N36" t="str">
        <f t="shared" si="0"/>
        <v>B+</v>
      </c>
    </row>
    <row r="37" spans="1:14" x14ac:dyDescent="0.25">
      <c r="A37">
        <v>33</v>
      </c>
      <c r="B37">
        <v>20240610110164</v>
      </c>
      <c r="C37" t="s">
        <v>110</v>
      </c>
      <c r="D37">
        <v>157821</v>
      </c>
      <c r="E37" t="s">
        <v>1</v>
      </c>
      <c r="F37" t="s">
        <v>3</v>
      </c>
      <c r="G37" s="3">
        <v>75</v>
      </c>
      <c r="H37" s="3">
        <v>0</v>
      </c>
      <c r="I37" s="3">
        <v>70</v>
      </c>
      <c r="J37" s="3">
        <v>70</v>
      </c>
      <c r="K37" s="3">
        <v>80</v>
      </c>
      <c r="L37" s="3">
        <v>70</v>
      </c>
      <c r="M37">
        <f>G37*Komponen!C10 + H37*Komponen!C11 + I37*Komponen!C12 + J37*Komponen!C13 + K37*Komponen!C14 + L37*Komponen!C15</f>
        <v>73.25</v>
      </c>
      <c r="N37" t="str">
        <f t="shared" si="0"/>
        <v>B+</v>
      </c>
    </row>
    <row r="38" spans="1:14" x14ac:dyDescent="0.25">
      <c r="A38">
        <v>34</v>
      </c>
      <c r="B38">
        <v>20240610110165</v>
      </c>
      <c r="C38" t="s">
        <v>111</v>
      </c>
      <c r="D38">
        <v>157822</v>
      </c>
      <c r="E38" t="s">
        <v>1</v>
      </c>
      <c r="F38" t="s">
        <v>3</v>
      </c>
      <c r="G38" s="3">
        <v>70</v>
      </c>
      <c r="H38" s="3">
        <v>0</v>
      </c>
      <c r="I38" s="3">
        <v>70</v>
      </c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2025-01-16T01:31:14Z</dcterms:created>
  <dcterms:modified xsi:type="dcterms:W3CDTF">2025-01-20T03:40:12Z</dcterms:modified>
  <cp:category>nilai</cp:category>
</cp:coreProperties>
</file>