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N35" i="4"/>
  <c r="M35" i="4"/>
  <c r="N34" i="4"/>
  <c r="M34" i="4"/>
  <c r="N33" i="4"/>
  <c r="M33" i="4"/>
  <c r="N32" i="4"/>
  <c r="M32" i="4"/>
  <c r="N31" i="4"/>
  <c r="M31" i="4"/>
  <c r="M30" i="4"/>
  <c r="N30" i="4" s="1"/>
  <c r="M29" i="4"/>
  <c r="N29" i="4" s="1"/>
  <c r="N28" i="4"/>
  <c r="M28" i="4"/>
  <c r="N27" i="4"/>
  <c r="M27" i="4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<sst xmlns="http://schemas.openxmlformats.org/spreadsheetml/2006/main" count="198" uniqueCount="112">
  <si>
    <t>KODE MK</t>
  </si>
  <si>
    <t>F1A1A03A</t>
  </si>
  <si>
    <t>NAMA MK</t>
  </si>
  <si>
    <t>BAHASA INDONESIA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</si>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</sst>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1234582063</v>
      </c>
    </row>
    <row r="11" spans="1:4" x14ac:dyDescent="0.25">
      <c r="A11">
        <v>2</v>
      </c>
      <c r="B11" s="3"/>
      <c r="C11" s="3"/>
      <c r="D11">
        <v>1234582063</v>
      </c>
    </row>
    <row r="12" spans="1:4" x14ac:dyDescent="0.25">
      <c r="A12">
        <v>3</v>
      </c>
      <c r="B12" s="3"/>
      <c r="C12" s="3"/>
      <c r="D12">
        <v>1234582063</v>
      </c>
    </row>
    <row r="13" spans="1:4" x14ac:dyDescent="0.25">
      <c r="A13">
        <v>4</v>
      </c>
      <c r="B13" s="3"/>
      <c r="C13" s="3"/>
      <c r="D13">
        <v>1234582063</v>
      </c>
    </row>
    <row r="14" spans="1:4" x14ac:dyDescent="0.25">
      <c r="A14">
        <v>5</v>
      </c>
      <c r="B14" s="3"/>
      <c r="C14" s="3"/>
      <c r="D14">
        <v>1234582063</v>
      </c>
    </row>
    <row r="15" spans="1:4" x14ac:dyDescent="0.25">
      <c r="A15">
        <v>6</v>
      </c>
      <c r="B15" s="3"/>
      <c r="C15" s="3"/>
      <c r="D15">
        <v>1234582063</v>
      </c>
    </row>
    <row r="16" spans="1:4" x14ac:dyDescent="0.25">
      <c r="A16">
        <v>7</v>
      </c>
      <c r="B16" s="3"/>
      <c r="C16" s="3"/>
      <c r="D16">
        <v>1234582063</v>
      </c>
    </row>
    <row r="17" spans="1:4" x14ac:dyDescent="0.25">
      <c r="A17">
        <v>8</v>
      </c>
      <c r="B17" s="3"/>
      <c r="C17" s="3"/>
      <c r="D17">
        <v>1234582063</v>
      </c>
    </row>
    <row r="18" spans="1:4" x14ac:dyDescent="0.25">
      <c r="A18">
        <v>9</v>
      </c>
      <c r="B18" s="3"/>
      <c r="C18" s="3"/>
      <c r="D18">
        <v>1234582063</v>
      </c>
    </row>
    <row r="19" spans="1:4" x14ac:dyDescent="0.25">
      <c r="A19">
        <v>10</v>
      </c>
      <c r="B19" s="3"/>
      <c r="C19" s="3"/>
      <c r="D19">
        <v>1234582063</v>
      </c>
    </row>
    <row r="20" spans="1:4" x14ac:dyDescent="0.25">
      <c r="A20">
        <v>11</v>
      </c>
      <c r="B20" s="3"/>
      <c r="C20" s="3"/>
      <c r="D20">
        <v>1234582063</v>
      </c>
    </row>
    <row r="21" spans="1:4" x14ac:dyDescent="0.25">
      <c r="A21">
        <v>12</v>
      </c>
      <c r="B21" s="3"/>
      <c r="C21" s="3"/>
      <c r="D21">
        <v>1234582063</v>
      </c>
    </row>
    <row r="22" spans="1:4" x14ac:dyDescent="0.25">
      <c r="A22">
        <v>13</v>
      </c>
      <c r="B22" s="3"/>
      <c r="C22" s="3"/>
      <c r="D22">
        <v>1234582063</v>
      </c>
    </row>
    <row r="23" spans="1:4" x14ac:dyDescent="0.25">
      <c r="A23">
        <v>14</v>
      </c>
      <c r="B23" s="3"/>
      <c r="C23" s="3"/>
      <c r="D23">
        <v>1234582063</v>
      </c>
    </row>
    <row r="24" spans="1:4" x14ac:dyDescent="0.25">
      <c r="A24">
        <v>15</v>
      </c>
      <c r="B24" s="3"/>
      <c r="C24" s="3"/>
      <c r="D24">
        <v>1234582063</v>
      </c>
    </row>
    <row r="25" spans="1:4" x14ac:dyDescent="0.25">
      <c r="A25">
        <v>16</v>
      </c>
      <c r="B25" s="3"/>
      <c r="C25" s="3"/>
      <c r="D25">
        <v>1234582063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1234582063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1234582063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1234582063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1234582063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4" workbookViewId="0">
      <selection activeCell="J39" sqref="J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85</v>
      </c>
      <c r="H5" s="3">
        <v>0</v>
      </c>
      <c r="I5" s="3">
        <v>70</v>
      </c>
      <c r="J5" s="3">
        <v>75</v>
      </c>
      <c r="K5" s="3">
        <v>85</v>
      </c>
      <c r="L5" s="3">
        <v>70</v>
      </c>
      <c r="M5">
        <f>G5*Komponen!C10 + H5*Komponen!C11 + I5*Komponen!C12 + J5*Komponen!C13 + K5*Komponen!C14 + L5*Komponen!C15</f>
        <v>77.5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90</v>
      </c>
      <c r="K6" s="3">
        <v>88</v>
      </c>
      <c r="L6" s="3">
        <v>85</v>
      </c>
      <c r="M6">
        <f>G6*Komponen!C10 + H6*Komponen!C11 + I6*Komponen!C12 + J6*Komponen!C13 + K6*Komponen!C14 + L6*Komponen!C15</f>
        <v>85.85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85</v>
      </c>
      <c r="H7" s="3">
        <v>0</v>
      </c>
      <c r="I7" s="3">
        <v>70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76.25</v>
      </c>
      <c r="N7" t="str">
        <f t="shared" si="0"/>
        <v>A-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90</v>
      </c>
      <c r="K8" s="3">
        <v>80</v>
      </c>
      <c r="L8" s="3">
        <v>75</v>
      </c>
      <c r="M8">
        <f>G8*Komponen!C10 + H8*Komponen!C11 + I8*Komponen!C12 + J8*Komponen!C13 + K8*Komponen!C14 + L8*Komponen!C15</f>
        <v>80.75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70</v>
      </c>
      <c r="K9" s="3">
        <v>80</v>
      </c>
      <c r="L9" s="3">
        <v>75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85</v>
      </c>
      <c r="H10" s="3">
        <v>0</v>
      </c>
      <c r="I10" s="3">
        <v>70</v>
      </c>
      <c r="J10" s="3">
        <v>70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77.25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85</v>
      </c>
      <c r="H15" s="3">
        <v>0</v>
      </c>
      <c r="I15" s="3">
        <v>70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78.75</v>
      </c>
      <c r="N15" t="str">
        <f t="shared" si="0"/>
        <v>A-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85</v>
      </c>
      <c r="H21" s="3">
        <v>0</v>
      </c>
      <c r="I21" s="3">
        <v>70</v>
      </c>
      <c r="J21" s="3">
        <v>70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75.75</v>
      </c>
      <c r="N21" t="str">
        <f t="shared" si="0"/>
        <v>A-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75</v>
      </c>
      <c r="H22" s="3">
        <v>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75</v>
      </c>
      <c r="H23" s="3">
        <v>0</v>
      </c>
      <c r="I23" s="3">
        <v>60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70.25</v>
      </c>
      <c r="N23" t="str">
        <f t="shared" si="0"/>
        <v>B+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85</v>
      </c>
      <c r="H25" s="3">
        <v>0</v>
      </c>
      <c r="I25" s="3">
        <v>70</v>
      </c>
      <c r="J25" s="3">
        <v>70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80.25</v>
      </c>
      <c r="N25" t="str">
        <f t="shared" si="0"/>
        <v>A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80</v>
      </c>
      <c r="K26" s="3">
        <v>90</v>
      </c>
      <c r="L26" s="3">
        <v>85</v>
      </c>
      <c r="M26">
        <f>G26*Komponen!C10 + H26*Komponen!C11 + I26*Komponen!C12 + J26*Komponen!C13 + K26*Komponen!C14 + L26*Komponen!C15</f>
        <v>84.75</v>
      </c>
      <c r="N26" t="str">
        <f t="shared" si="0"/>
        <v>A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90</v>
      </c>
      <c r="L27" s="3">
        <v>75</v>
      </c>
      <c r="M27">
        <f>G27*Komponen!C10 + H27*Komponen!C11 + I27*Komponen!C12 + J27*Komponen!C13 + K27*Komponen!C14 + L27*Komponen!C15</f>
        <v>81.25</v>
      </c>
      <c r="N27" t="str">
        <f t="shared" si="0"/>
        <v>A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85</v>
      </c>
      <c r="H28" s="3">
        <v>0</v>
      </c>
      <c r="I28" s="3">
        <v>80</v>
      </c>
      <c r="J28" s="3">
        <v>80</v>
      </c>
      <c r="K28" s="3">
        <v>85</v>
      </c>
      <c r="L28" s="3">
        <v>70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85</v>
      </c>
      <c r="H29" s="3">
        <v>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73.75</v>
      </c>
      <c r="N29" t="str">
        <f t="shared" si="0"/>
        <v>B+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75</v>
      </c>
      <c r="H36" s="3">
        <v>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71.25</v>
      </c>
      <c r="N36" t="str">
        <f t="shared" si="0"/>
        <v>B+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70</v>
      </c>
      <c r="H38" s="3">
        <v>0</v>
      </c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2025-01-16T01:31:14Z</dcterms:created>
  <dcterms:modified xsi:type="dcterms:W3CDTF">2025-01-21T01:30:06Z</dcterms:modified>
  <cp:category>nilai</cp:category>
</cp:coreProperties>
</file>