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<sst xmlns="http://schemas.openxmlformats.org/spreadsheetml/2006/main" count="224" uniqueCount="141">
  <si>
    <t>KODE MK</t>
  </si>
  <si>
    <t>A1H3A06A</t>
  </si>
  <si>
    <t>NAMA MK</t>
  </si>
  <si>
    <t>PENDIDIKAN KARAKTER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</si>
  <si>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</si>
  <si>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</si>
  <si>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</si>
  <si>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</si>
  <si>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</si>
  <si>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</si>
  <si>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</si>
  <si>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</si>
  <si>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</si>
  <si>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</si>
  <si>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</si>
  <si>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</si>
  <si>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</si>
  <si>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</si>
  <si>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</si>
  <si>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</si>
  <si>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</si>
  <si>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</si>
  <si>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</si>
  <si>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</si>
  <si>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</si>
  <si>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</si>
  <si>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</si>
  <si>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</si>
  <si>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</si>
  <si>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</si>
  <si>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</si>
  <si>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</si>
  <si>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</si>
  <si>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</si>
  <si>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</si>
  <si>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</si>
  <si>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</si>
  <si>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</si>
  <si>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</si>
  <si>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</si>
  <si>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</si>
  <si>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</si>
  <si>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</si>
  <si>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</si>
  <si>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</si>
  <si>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</si>
  <si>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</si>
  <si>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</si>
  <si>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</si>
  <si>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</si>
  <si>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</si>
  <si>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</si>
  <si>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</si>
  <si>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</si>
  <si>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</si>
  <si>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</si>
  <si>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</si>
  <si>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</si>
  <si>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</si>
  <si>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</si>
  <si>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</si>
  <si>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</si>
  <si>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</si>
  <si>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</si>
  <si>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</si>
  <si>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</si>
  <si>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</si>
  <si>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</si>
  <si>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</si>
  <si>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</si>
  <si>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</si>
  <si>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</si>
  <si>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</si>
  <si>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</si>
  <si>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</si>
  <si>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</si>
  <si>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</si>
  <si>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2021A1H078</t>
  </si>
  <si>
    <t>JIHADUL HAZMI</t>
  </si>
  <si>
    <t>2021A1H079</t>
  </si>
  <si>
    <t>JULIANTO</t>
  </si>
  <si>
    <t>2021A1H080</t>
  </si>
  <si>
    <t>JULIATUL IZNILLAH</t>
  </si>
  <si>
    <t>2021A1H081</t>
  </si>
  <si>
    <t>JULYA LAILY FAIZAH</t>
  </si>
  <si>
    <t>2021A1H082</t>
  </si>
  <si>
    <t>KHAERUNNISA</t>
  </si>
  <si>
    <t>2021A1H083</t>
  </si>
  <si>
    <t>KHAIRUL MUDZAKIR</t>
  </si>
  <si>
    <t>2021A1H085</t>
  </si>
  <si>
    <t>LILIS SURIYANI</t>
  </si>
  <si>
    <t>2021A1H087</t>
  </si>
  <si>
    <t>LOLA MAULIDA PUTRI</t>
  </si>
  <si>
    <t>2021A1H088</t>
  </si>
  <si>
    <t>M. ASFHIN</t>
  </si>
  <si>
    <t>2021A1H089</t>
  </si>
  <si>
    <t>MARIFAH</t>
  </si>
  <si>
    <t>2021A1H090</t>
  </si>
  <si>
    <t>MARKUNA</t>
  </si>
  <si>
    <t>2021A1H091</t>
  </si>
  <si>
    <t>MAULIDIA DWI MEYUNDASARI</t>
  </si>
  <si>
    <t>2021A1H092</t>
  </si>
  <si>
    <t>MITA DELANI</t>
  </si>
  <si>
    <t>2021A1H096</t>
  </si>
  <si>
    <t>MURTISARI DWI UTAMI</t>
  </si>
  <si>
    <t>2021A1H097</t>
  </si>
  <si>
    <t>MUTI'AH</t>
  </si>
  <si>
    <t>2021A1H099</t>
  </si>
  <si>
    <t>NELI ANDRIANI</t>
  </si>
  <si>
    <t>2021A1H100</t>
  </si>
  <si>
    <t>NIA PURNASARI</t>
  </si>
  <si>
    <t>2021A1H101</t>
  </si>
  <si>
    <t>NINA FARIATIN</t>
  </si>
  <si>
    <t>2021A1H102</t>
  </si>
  <si>
    <t>NINING WAHYUNINGSIH</t>
  </si>
  <si>
    <t>2021A1H103</t>
  </si>
  <si>
    <t>NUNUNG PARWATI</t>
  </si>
  <si>
    <t>2021A1H104</t>
  </si>
  <si>
    <t>NUPUT ANSARI</t>
  </si>
  <si>
    <t>2021A1H105</t>
  </si>
  <si>
    <t>NUR AZLIA AZAHRA</t>
  </si>
  <si>
    <t>2021A1H106</t>
  </si>
  <si>
    <t>NUR HIDAYANTI</t>
  </si>
  <si>
    <t>2021A1H107</t>
  </si>
  <si>
    <t>NUR NAFILLAHRIA</t>
  </si>
  <si>
    <t>2021A1H108</t>
  </si>
  <si>
    <t>NUR WAHDANIA</t>
  </si>
  <si>
    <t>2021A1H109</t>
  </si>
  <si>
    <t>NURAFINAH</t>
  </si>
  <si>
    <t>2021A1H110</t>
  </si>
  <si>
    <t>NURAHMAN</t>
  </si>
  <si>
    <t>2021A1H111</t>
  </si>
  <si>
    <t>NURATU</t>
  </si>
  <si>
    <t>2021A1H112</t>
  </si>
  <si>
    <t>NURFAQILLAH</t>
  </si>
  <si>
    <t>2021A1H113</t>
  </si>
  <si>
    <t>NURFATNAH</t>
  </si>
  <si>
    <t>2021A1H114</t>
  </si>
  <si>
    <t>NURGINDA FITRAH</t>
  </si>
  <si>
    <t>2021A1H115</t>
  </si>
  <si>
    <t>NURHIDAYATI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</si>
</sst>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1234583344</v>
      </c>
    </row>
    <row r="11" spans="1:4" x14ac:dyDescent="0.25">
      <c r="A11">
        <v>2</v>
      </c>
      <c r="B11" s="3"/>
      <c r="C11" s="3"/>
      <c r="D11">
        <v>1234583344</v>
      </c>
    </row>
    <row r="12" spans="1:4" x14ac:dyDescent="0.25">
      <c r="A12">
        <v>3</v>
      </c>
      <c r="B12" s="3"/>
      <c r="C12" s="3"/>
      <c r="D12">
        <v>1234583344</v>
      </c>
    </row>
    <row r="13" spans="1:4" x14ac:dyDescent="0.25">
      <c r="A13">
        <v>4</v>
      </c>
      <c r="B13" s="3"/>
      <c r="C13" s="3"/>
      <c r="D13">
        <v>1234583344</v>
      </c>
    </row>
    <row r="14" spans="1:4" x14ac:dyDescent="0.25">
      <c r="A14">
        <v>5</v>
      </c>
      <c r="B14" s="3"/>
      <c r="C14" s="3"/>
      <c r="D14">
        <v>1234583344</v>
      </c>
    </row>
    <row r="15" spans="1:4" x14ac:dyDescent="0.25">
      <c r="A15">
        <v>6</v>
      </c>
      <c r="B15" s="3"/>
      <c r="C15" s="3"/>
      <c r="D15">
        <v>1234583344</v>
      </c>
    </row>
    <row r="16" spans="1:4" x14ac:dyDescent="0.25">
      <c r="A16">
        <v>7</v>
      </c>
      <c r="B16" s="3"/>
      <c r="C16" s="3"/>
      <c r="D16">
        <v>1234583344</v>
      </c>
    </row>
    <row r="17" spans="1:4" x14ac:dyDescent="0.25">
      <c r="A17">
        <v>8</v>
      </c>
      <c r="B17" s="3"/>
      <c r="C17" s="3"/>
      <c r="D17">
        <v>1234583344</v>
      </c>
    </row>
    <row r="18" spans="1:4" x14ac:dyDescent="0.25">
      <c r="A18">
        <v>9</v>
      </c>
      <c r="B18" s="3"/>
      <c r="C18" s="3"/>
      <c r="D18">
        <v>1234583344</v>
      </c>
    </row>
    <row r="19" spans="1:4" x14ac:dyDescent="0.25">
      <c r="A19">
        <v>10</v>
      </c>
      <c r="B19" s="3"/>
      <c r="C19" s="3"/>
      <c r="D19">
        <v>1234583344</v>
      </c>
    </row>
    <row r="20" spans="1:4" x14ac:dyDescent="0.25">
      <c r="A20">
        <v>11</v>
      </c>
      <c r="B20" s="3"/>
      <c r="C20" s="3"/>
      <c r="D20">
        <v>1234583344</v>
      </c>
    </row>
    <row r="21" spans="1:4" x14ac:dyDescent="0.25">
      <c r="A21">
        <v>12</v>
      </c>
      <c r="B21" s="3"/>
      <c r="C21" s="3"/>
      <c r="D21">
        <v>1234583344</v>
      </c>
    </row>
    <row r="22" spans="1:4" x14ac:dyDescent="0.25">
      <c r="A22">
        <v>13</v>
      </c>
      <c r="B22" s="3"/>
      <c r="C22" s="3"/>
      <c r="D22">
        <v>1234583344</v>
      </c>
    </row>
    <row r="23" spans="1:4" x14ac:dyDescent="0.25">
      <c r="A23">
        <v>14</v>
      </c>
      <c r="B23" s="3"/>
      <c r="C23" s="3"/>
      <c r="D23">
        <v>1234583344</v>
      </c>
    </row>
    <row r="24" spans="1:4" x14ac:dyDescent="0.25">
      <c r="A24">
        <v>15</v>
      </c>
      <c r="B24" s="3"/>
      <c r="C24" s="3"/>
      <c r="D24">
        <v>1234583344</v>
      </c>
    </row>
    <row r="25" spans="1:4" x14ac:dyDescent="0.25">
      <c r="A25">
        <v>16</v>
      </c>
      <c r="B25" s="3"/>
      <c r="C25" s="3"/>
      <c r="D25">
        <v>1234583344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1234583344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1234583344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1234583344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1234583344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1234583344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1234583344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152250</v>
      </c>
      <c r="E5" t="s">
        <v>1</v>
      </c>
      <c r="F5" t="s">
        <v>3</v>
      </c>
      <c r="G5" s="3">
        <v>80</v>
      </c>
      <c r="H5" s="3"/>
      <c r="I5" s="3">
        <v>70</v>
      </c>
      <c r="J5" s="3">
        <v>70</v>
      </c>
      <c r="K5" s="3">
        <v>70</v>
      </c>
      <c r="L5" s="3">
        <v>80</v>
      </c>
      <c r="M5">
        <f>G5*Komponen!C10 + H5*Komponen!C11 + I5*Komponen!C12 + J5*Komponen!C13 + K5*Komponen!C14 + L5*Komponen!C15</f>
        <v>75.5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152183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70</v>
      </c>
      <c r="K6" s="3">
        <v>70</v>
      </c>
      <c r="L6" s="3">
        <v>80</v>
      </c>
      <c r="M6">
        <f>G6*Komponen!C10 + H6*Komponen!C11 + I6*Komponen!C12 + J6*Komponen!C13 + K6*Komponen!C14 + L6*Komponen!C15</f>
        <v>75.5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151801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65</v>
      </c>
      <c r="K7" s="3">
        <v>60</v>
      </c>
      <c r="L7" s="3">
        <v>85</v>
      </c>
      <c r="M7">
        <f>G7*Komponen!C10 + H7*Komponen!C11 + I7*Komponen!C12 + J7*Komponen!C13 + K7*Komponen!C14 + L7*Komponen!C15</f>
        <v>74.25</v>
      </c>
      <c r="N7" t="str">
        <f t="shared" si="0"/>
        <v>B+</v>
      </c>
    </row>
    <row r="8" spans="1:14" x14ac:dyDescent="0.25">
      <c r="A8">
        <v>4</v>
      </c>
      <c r="B8" t="s">
        <v>83</v>
      </c>
      <c r="C8" t="s">
        <v>84</v>
      </c>
      <c r="D8">
        <v>151792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70</v>
      </c>
      <c r="K8" s="3">
        <v>75</v>
      </c>
      <c r="L8" s="3">
        <v>85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151770</v>
      </c>
      <c r="E9" t="s">
        <v>1</v>
      </c>
      <c r="F9" t="s">
        <v>3</v>
      </c>
      <c r="G9" s="3">
        <v>85</v>
      </c>
      <c r="H9" s="3"/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151788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151809</v>
      </c>
      <c r="E11" t="s">
        <v>1</v>
      </c>
      <c r="F11" t="s">
        <v>3</v>
      </c>
      <c r="G11" s="3">
        <v>85</v>
      </c>
      <c r="H11" s="3"/>
      <c r="I11" s="3">
        <v>75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151854</v>
      </c>
      <c r="E12" t="s">
        <v>1</v>
      </c>
      <c r="F12" t="s">
        <v>3</v>
      </c>
      <c r="G12" s="3">
        <v>85</v>
      </c>
      <c r="H12" s="3"/>
      <c r="I12" s="3">
        <v>75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82.25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152176</v>
      </c>
      <c r="E13" t="s">
        <v>1</v>
      </c>
      <c r="F13" t="s">
        <v>3</v>
      </c>
      <c r="G13" s="3">
        <v>85</v>
      </c>
      <c r="H13" s="3"/>
      <c r="I13" s="3">
        <v>75</v>
      </c>
      <c r="J13" s="3">
        <v>70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151772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75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151759</v>
      </c>
      <c r="E15" t="s">
        <v>1</v>
      </c>
      <c r="F15" t="s">
        <v>3</v>
      </c>
      <c r="G15" s="3">
        <v>85</v>
      </c>
      <c r="H15" s="3"/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152143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152185</v>
      </c>
      <c r="E17" t="s">
        <v>1</v>
      </c>
      <c r="F17" t="s">
        <v>3</v>
      </c>
      <c r="G17" s="3">
        <v>85</v>
      </c>
      <c r="H17" s="3"/>
      <c r="I17" s="3">
        <v>75</v>
      </c>
      <c r="J17" s="3">
        <v>75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152521</v>
      </c>
      <c r="E18" t="s">
        <v>1</v>
      </c>
      <c r="F18" t="s">
        <v>3</v>
      </c>
      <c r="G18" s="3">
        <v>85</v>
      </c>
      <c r="H18" s="3"/>
      <c r="I18" s="3">
        <v>75</v>
      </c>
      <c r="J18" s="3">
        <v>75</v>
      </c>
      <c r="K18" s="3">
        <v>75</v>
      </c>
      <c r="L18" s="3">
        <v>85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151816</v>
      </c>
      <c r="E19" t="s">
        <v>1</v>
      </c>
      <c r="F19" t="s">
        <v>3</v>
      </c>
      <c r="G19" s="3">
        <v>75</v>
      </c>
      <c r="H19" s="3"/>
      <c r="I19" s="3">
        <v>70</v>
      </c>
      <c r="J19" s="3">
        <v>70</v>
      </c>
      <c r="K19" s="3">
        <v>60</v>
      </c>
      <c r="L19" s="3">
        <v>80</v>
      </c>
      <c r="M19">
        <f>G19*Komponen!C10 + H19*Komponen!C11 + I19*Komponen!C12 + J19*Komponen!C13 + K19*Komponen!C14 + L19*Komponen!C15</f>
        <v>72.25</v>
      </c>
      <c r="N19" t="str">
        <f t="shared" si="0"/>
        <v>B+</v>
      </c>
    </row>
    <row r="20" spans="1:14" x14ac:dyDescent="0.25">
      <c r="A20">
        <v>16</v>
      </c>
      <c r="B20" t="s">
        <v>107</v>
      </c>
      <c r="C20" t="s">
        <v>108</v>
      </c>
      <c r="D20">
        <v>151780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75</v>
      </c>
      <c r="L20" s="3">
        <v>85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152340</v>
      </c>
      <c r="E21" t="s">
        <v>1</v>
      </c>
      <c r="F21" t="s">
        <v>3</v>
      </c>
      <c r="G21" s="3">
        <v>85</v>
      </c>
      <c r="H21" s="3"/>
      <c r="I21" s="3">
        <v>70</v>
      </c>
      <c r="J21" s="3">
        <v>75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152197</v>
      </c>
      <c r="E22" t="s">
        <v>1</v>
      </c>
      <c r="F22" t="s">
        <v>3</v>
      </c>
      <c r="G22" s="3">
        <v>85</v>
      </c>
      <c r="H22" s="3"/>
      <c r="I22" s="3">
        <v>75</v>
      </c>
      <c r="J22" s="3">
        <v>75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151762</v>
      </c>
      <c r="E23" t="s">
        <v>1</v>
      </c>
      <c r="F23" t="s">
        <v>3</v>
      </c>
      <c r="G23" s="3">
        <v>85</v>
      </c>
      <c r="H23" s="3"/>
      <c r="I23" s="3">
        <v>75</v>
      </c>
      <c r="J23" s="3">
        <v>75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151795</v>
      </c>
      <c r="E24" t="s">
        <v>1</v>
      </c>
      <c r="F24" t="s">
        <v>3</v>
      </c>
      <c r="G24" s="3">
        <v>80</v>
      </c>
      <c r="H24" s="3"/>
      <c r="I24" s="3">
        <v>75</v>
      </c>
      <c r="J24" s="3">
        <v>75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80.25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152135</v>
      </c>
      <c r="E25" t="s">
        <v>1</v>
      </c>
      <c r="F25" t="s">
        <v>3</v>
      </c>
      <c r="G25" s="3">
        <v>85</v>
      </c>
      <c r="H25" s="3"/>
      <c r="I25" s="3">
        <v>75</v>
      </c>
      <c r="J25" s="3">
        <v>75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151915</v>
      </c>
      <c r="E26" t="s">
        <v>1</v>
      </c>
      <c r="F26" t="s">
        <v>3</v>
      </c>
      <c r="G26" s="3">
        <v>85</v>
      </c>
      <c r="H26" s="3"/>
      <c r="I26" s="3">
        <v>75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151786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75</v>
      </c>
      <c r="K27" s="3">
        <v>75</v>
      </c>
      <c r="L27" s="3">
        <v>85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25">
      <c r="A28">
        <v>24</v>
      </c>
      <c r="B28" t="s">
        <v>123</v>
      </c>
      <c r="C28" t="s">
        <v>124</v>
      </c>
      <c r="D28">
        <v>152153</v>
      </c>
      <c r="E28" t="s">
        <v>1</v>
      </c>
      <c r="F28" t="s">
        <v>3</v>
      </c>
      <c r="G28" s="3">
        <v>85</v>
      </c>
      <c r="H28" s="3"/>
      <c r="I28" s="3">
        <v>75</v>
      </c>
      <c r="J28" s="3">
        <v>70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152175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70</v>
      </c>
      <c r="K29" s="3">
        <v>75</v>
      </c>
      <c r="L29" s="3">
        <v>85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 t="s">
        <v>127</v>
      </c>
      <c r="C30" t="s">
        <v>128</v>
      </c>
      <c r="D30">
        <v>151794</v>
      </c>
      <c r="E30" t="s">
        <v>1</v>
      </c>
      <c r="F30" t="s">
        <v>3</v>
      </c>
      <c r="G30" s="3">
        <v>85</v>
      </c>
      <c r="H30" s="3"/>
      <c r="I30" s="3">
        <v>70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81.75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152284</v>
      </c>
      <c r="E31" t="s">
        <v>1</v>
      </c>
      <c r="F31" t="s">
        <v>3</v>
      </c>
      <c r="G31" s="3">
        <v>80</v>
      </c>
      <c r="H31" s="3"/>
      <c r="I31" s="3">
        <v>75</v>
      </c>
      <c r="J31" s="3">
        <v>75</v>
      </c>
      <c r="K31" s="3">
        <v>80</v>
      </c>
      <c r="L31" s="3">
        <v>85</v>
      </c>
      <c r="M31">
        <f>G31*Komponen!C10 + H31*Komponen!C11 + I31*Komponen!C12 + J31*Komponen!C13 + K31*Komponen!C14 + L31*Komponen!C15</f>
        <v>80.25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152661</v>
      </c>
      <c r="E32" t="s">
        <v>1</v>
      </c>
      <c r="F32" t="s">
        <v>3</v>
      </c>
      <c r="G32" s="3">
        <v>85</v>
      </c>
      <c r="H32" s="3"/>
      <c r="I32" s="3">
        <v>75</v>
      </c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82.25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153310</v>
      </c>
      <c r="E33" t="s">
        <v>1</v>
      </c>
      <c r="F33" t="s">
        <v>3</v>
      </c>
      <c r="G33" s="3">
        <v>85</v>
      </c>
      <c r="H33" s="3"/>
      <c r="I33" s="3">
        <v>75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82.25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151953</v>
      </c>
      <c r="E34" t="s">
        <v>1</v>
      </c>
      <c r="F34" t="s">
        <v>3</v>
      </c>
      <c r="G34" s="3">
        <v>80</v>
      </c>
      <c r="H34" s="3"/>
      <c r="I34" s="3">
        <v>75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151982</v>
      </c>
      <c r="E35" t="s">
        <v>1</v>
      </c>
      <c r="F35" t="s">
        <v>3</v>
      </c>
      <c r="G35" s="3">
        <v>75</v>
      </c>
      <c r="H35" s="3"/>
      <c r="I35" s="3">
        <v>70</v>
      </c>
      <c r="J35" s="3">
        <v>70</v>
      </c>
      <c r="K35" s="3">
        <v>75</v>
      </c>
      <c r="L35" s="3">
        <v>80</v>
      </c>
      <c r="M35">
        <f>G35*Komponen!C10 + H35*Komponen!C11 + I35*Komponen!C12 + J35*Komponen!C13 + K35*Komponen!C14 + L35*Komponen!C15</f>
        <v>75.25</v>
      </c>
      <c r="N35" t="str">
        <f t="shared" si="0"/>
        <v>A-</v>
      </c>
    </row>
    <row r="36" spans="1:14" x14ac:dyDescent="0.25">
      <c r="A36">
        <v>32</v>
      </c>
      <c r="B36" t="s">
        <v>139</v>
      </c>
      <c r="C36" t="s">
        <v>140</v>
      </c>
      <c r="D36">
        <v>152015</v>
      </c>
      <c r="E36" t="s">
        <v>1</v>
      </c>
      <c r="F36" t="s">
        <v>3</v>
      </c>
      <c r="G36" s="3">
        <v>85</v>
      </c>
      <c r="H36" s="3"/>
      <c r="I36" s="3">
        <v>75</v>
      </c>
      <c r="J36" s="3">
        <v>75</v>
      </c>
      <c r="K36" s="3">
        <v>75</v>
      </c>
      <c r="L36" s="3">
        <v>85</v>
      </c>
      <c r="M36">
        <f>G36*Komponen!C10 + H36*Komponen!C11 + I36*Komponen!C12 + J36*Komponen!C13 + K36*Komponen!C14 + L36*Komponen!C15</f>
        <v>80.5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2025-01-16T01:32:26Z</dcterms:created>
  <dcterms:modified xsi:type="dcterms:W3CDTF">2025-01-21T01:29:56Z</dcterms:modified>
  <cp:category>nilai</cp:category>
</cp:coreProperties>
</file>