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04032F81-716C-41B1-B422-F8E1DDF86D31}" xr6:coauthVersionLast="47" xr6:coauthVersionMax="47" xr10:uidLastSave="{00000000-0000-0000-0000-000000000000}"/>
  <bookViews>
    <workbookView xWindow="384" yWindow="384" windowWidth="22080" windowHeight="122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16" i="4" l="1"/>
  <c r="N16" i="4" s="1"/>
  <c r="M13" i="4"/>
  <c r="N13" i="4" s="1"/>
  <c r="M12" i="4"/>
  <c r="N12" i="4" s="1"/>
  <c r="M17" i="4"/>
  <c r="N17" i="4" s="1"/>
  <c r="M15" i="4"/>
  <c r="N15" i="4" s="1"/>
  <c r="M14" i="4"/>
  <c r="N14" i="4" s="1"/>
  <c r="M11" i="4"/>
  <c r="N11" i="4" s="1"/>
</calcChain>
</file>

<file path=xl/sharedStrings.xml><?xml version="1.0" encoding="utf-8"?>
<sst xmlns="http://schemas.openxmlformats.org/spreadsheetml/2006/main" count="187" uniqueCount="137">
  <si>
    <t>KODE MK</t>
  </si>
  <si>
    <t>D1B2A28B</t>
  </si>
  <si>
    <t>NAMA MK</t>
  </si>
  <si>
    <t>PERANCANGAN JARINGAN IRIGASI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</si>
  <si>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</si>
  <si>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</si>
  <si>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</si>
  <si>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</si>
  <si>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</si>
  <si>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</si>
  <si>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</si>
  <si>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</si>
  <si>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</si>
  <si>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</si>
  <si>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</si>
  <si>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</si>
  <si>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</si>
  <si>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</si>
  <si>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</si>
  <si>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</si>
  <si>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</si>
  <si>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</si>
  <si>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</si>
  <si>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</si>
  <si>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</si>
  <si>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</si>
  <si>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</si>
  <si>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</si>
  <si>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</si>
  <si>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</si>
  <si>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</si>
  <si>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</si>
  <si>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</si>
  <si>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</si>
  <si>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</si>
  <si>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</si>
  <si>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</si>
  <si>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</si>
  <si>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</si>
  <si>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</si>
  <si>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</si>
  <si>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</si>
  <si>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</si>
  <si>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</si>
  <si>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</si>
  <si>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</si>
  <si>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</si>
  <si>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</si>
  <si>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</si>
  <si>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</si>
  <si>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</si>
  <si>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</si>
  <si>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</si>
  <si>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</si>
  <si>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</si>
  <si>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</si>
  <si>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</si>
  <si>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</si>
  <si>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</si>
  <si>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</si>
  <si>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</si>
  <si>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</si>
  <si>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</si>
  <si>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</si>
  <si>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</si>
  <si>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</si>
  <si>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</si>
  <si>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</si>
  <si>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</si>
  <si>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</si>
  <si>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</si>
  <si>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</si>
  <si>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</si>
  <si>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</si>
  <si>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</si>
  <si>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2020D1B076</t>
  </si>
  <si>
    <t>IZRA FANANI</t>
  </si>
  <si>
    <t>2020D1B098</t>
  </si>
  <si>
    <t>MUHAMMAD AMIR KHOTIMI</t>
  </si>
  <si>
    <t>2020D1B118</t>
  </si>
  <si>
    <t>REGITA SAMMARA SUPRIATIN</t>
  </si>
  <si>
    <t>2020D1B144</t>
  </si>
  <si>
    <t>TEGUH SETIAWAN MONTANA</t>
  </si>
  <si>
    <t>2020D1B190</t>
  </si>
  <si>
    <t>BRYAN ZIRALDO</t>
  </si>
  <si>
    <t>2021D1B103</t>
  </si>
  <si>
    <t>DIMITRI IRFAN SAPUTRA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</si>
  <si>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</si>
  <si>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</si>
  <si>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</si>
  <si>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</si>
  <si>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</si>
  <si>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</si>
  <si>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</si>
  <si>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</si>
  <si>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2022D1B059</t>
  </si>
  <si>
    <t>M. FAJRIN</t>
  </si>
  <si>
    <t>2022D1B061</t>
  </si>
  <si>
    <t>M. RISKI DARMAWAN</t>
  </si>
  <si>
    <t>2022D1B078</t>
  </si>
  <si>
    <t>NURUL JUMIATI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</si>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</sst>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 t="s">
        <v>102</v>
      </c>
      <c r="D10">
        <v>1234582781</v>
      </c>
    </row>
    <row r="11" spans="1:4" x14ac:dyDescent="0.3">
      <c r="A11">
        <v>2</v>
      </c>
      <c r="B11" s="3" t="s">
        <v>103</v>
      </c>
      <c r="C11" s="3" t="s">
        <v>104</v>
      </c>
      <c r="D11">
        <v>1234582781</v>
      </c>
    </row>
    <row r="12" spans="1:4" x14ac:dyDescent="0.3">
      <c r="A12">
        <v>3</v>
      </c>
      <c r="B12" s="3" t="s">
        <v>105</v>
      </c>
      <c r="C12" s="3" t="s">
        <v>106</v>
      </c>
      <c r="D12">
        <v>1234582781</v>
      </c>
    </row>
    <row r="13" spans="1:4" x14ac:dyDescent="0.3">
      <c r="A13">
        <v>4</v>
      </c>
      <c r="B13" s="3" t="s">
        <v>107</v>
      </c>
      <c r="C13" s="3" t="s">
        <v>108</v>
      </c>
      <c r="D13">
        <v>1234582781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1234582781</v>
      </c>
    </row>
    <row r="15" spans="1:4" x14ac:dyDescent="0.3">
      <c r="A15">
        <v>6</v>
      </c>
      <c r="B15" s="3" t="s">
        <v>109</v>
      </c>
      <c r="C15" s="3" t="s">
        <v>110</v>
      </c>
      <c r="D15">
        <v>1234582781</v>
      </c>
    </row>
    <row r="16" spans="1:4" x14ac:dyDescent="0.3">
      <c r="A16">
        <v>7</v>
      </c>
      <c r="B16" s="3" t="s">
        <v>111</v>
      </c>
      <c r="C16" s="3" t="s">
        <v>112</v>
      </c>
      <c r="D16">
        <v>1234582781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1234582781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1234582781</v>
      </c>
    </row>
    <row r="19" spans="1:4" x14ac:dyDescent="0.3">
      <c r="A19">
        <v>10</v>
      </c>
      <c r="B19" s="3" t="s">
        <v>115</v>
      </c>
      <c r="C19" s="3" t="s">
        <v>116</v>
      </c>
      <c r="D19">
        <v>1234582781</v>
      </c>
    </row>
    <row r="20" spans="1:4" x14ac:dyDescent="0.3">
      <c r="A20">
        <v>11</v>
      </c>
      <c r="B20" s="3" t="s">
        <v>117</v>
      </c>
      <c r="C20" s="3" t="s">
        <v>118</v>
      </c>
      <c r="D20">
        <v>1234582781</v>
      </c>
    </row>
    <row r="21" spans="1:4" x14ac:dyDescent="0.3">
      <c r="A21">
        <v>12</v>
      </c>
      <c r="B21" s="3" t="s">
        <v>119</v>
      </c>
      <c r="C21" s="3" t="s">
        <v>120</v>
      </c>
      <c r="D21">
        <v>1234582781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1234582781</v>
      </c>
    </row>
    <row r="23" spans="1:4" x14ac:dyDescent="0.3">
      <c r="A23">
        <v>14</v>
      </c>
      <c r="B23" s="3" t="s">
        <v>123</v>
      </c>
      <c r="C23" s="3" t="s">
        <v>124</v>
      </c>
      <c r="D23">
        <v>1234582781</v>
      </c>
    </row>
    <row r="24" spans="1:4" x14ac:dyDescent="0.3">
      <c r="A24">
        <v>15</v>
      </c>
      <c r="B24" s="3" t="s">
        <v>123</v>
      </c>
      <c r="C24" s="3" t="s">
        <v>124</v>
      </c>
      <c r="D24">
        <v>1234582781</v>
      </c>
    </row>
    <row r="25" spans="1:4" x14ac:dyDescent="0.3">
      <c r="A25">
        <v>16</v>
      </c>
      <c r="B25" s="3" t="s">
        <v>125</v>
      </c>
      <c r="C25" s="3" t="s">
        <v>126</v>
      </c>
      <c r="D25">
        <v>1234582781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1234582781</v>
      </c>
    </row>
    <row r="11" spans="1:6" x14ac:dyDescent="0.3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1234582781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1234582781</v>
      </c>
    </row>
    <row r="13" spans="1:6" x14ac:dyDescent="0.3">
      <c r="A13">
        <v>4</v>
      </c>
      <c r="B13" t="s">
        <v>62</v>
      </c>
      <c r="C13" s="9">
        <v>0.15</v>
      </c>
      <c r="D13" s="3" t="s">
        <v>131</v>
      </c>
      <c r="E13" s="3" t="s">
        <v>132</v>
      </c>
      <c r="F13">
        <v>1234582781</v>
      </c>
    </row>
    <row r="14" spans="1:6" x14ac:dyDescent="0.3">
      <c r="A14">
        <v>5</v>
      </c>
      <c r="B14" t="s">
        <v>63</v>
      </c>
      <c r="C14" s="9">
        <v>0.2</v>
      </c>
      <c r="D14" s="3" t="s">
        <v>133</v>
      </c>
      <c r="E14" s="3" t="s">
        <v>134</v>
      </c>
      <c r="F14">
        <v>1234582781</v>
      </c>
    </row>
    <row r="15" spans="1:6" x14ac:dyDescent="0.3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70" zoomScaleNormal="70" workbookViewId="0">
      <selection activeCell="H7" sqref="H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156859</v>
      </c>
      <c r="E5" t="s">
        <v>1</v>
      </c>
      <c r="F5" t="s">
        <v>3</v>
      </c>
      <c r="G5" s="3">
        <v>5</v>
      </c>
      <c r="H5" s="3">
        <v>0</v>
      </c>
      <c r="I5" s="3">
        <v>0</v>
      </c>
      <c r="J5" s="3">
        <v>0</v>
      </c>
      <c r="K5" s="3">
        <v>48</v>
      </c>
      <c r="L5" s="3">
        <v>0</v>
      </c>
      <c r="M5">
        <f>G5*Komponen!C10 + H5*Komponen!C11 + I5*Komponen!C12 + J5*Komponen!C13 + K5*Komponen!C14 + L5*Komponen!C15</f>
        <v>10.100000000000001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154848</v>
      </c>
      <c r="E6" t="s">
        <v>1</v>
      </c>
      <c r="F6" t="s">
        <v>3</v>
      </c>
      <c r="G6" s="3">
        <v>50</v>
      </c>
      <c r="H6" s="3">
        <v>78</v>
      </c>
      <c r="I6" s="3">
        <v>0</v>
      </c>
      <c r="J6" s="3">
        <v>70</v>
      </c>
      <c r="K6" s="3">
        <v>45</v>
      </c>
      <c r="L6" s="3">
        <v>40</v>
      </c>
      <c r="M6">
        <f>G6*Komponen!C10 + H6*Komponen!C11 + I6*Komponen!C12 + J6*Komponen!C13 + K6*Komponen!C14 + L6*Komponen!C15</f>
        <v>56</v>
      </c>
      <c r="N6" t="str">
        <f t="shared" si="0"/>
        <v>C+</v>
      </c>
    </row>
    <row r="7" spans="1:14" x14ac:dyDescent="0.3">
      <c r="A7">
        <v>3</v>
      </c>
      <c r="B7" t="s">
        <v>79</v>
      </c>
      <c r="C7" t="s">
        <v>80</v>
      </c>
      <c r="D7">
        <v>156816</v>
      </c>
      <c r="E7" t="s">
        <v>1</v>
      </c>
      <c r="F7" t="s">
        <v>3</v>
      </c>
      <c r="G7" s="3">
        <v>20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154629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7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156103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0</v>
      </c>
      <c r="K9" s="3">
        <v>20</v>
      </c>
      <c r="L9" s="3">
        <v>0</v>
      </c>
      <c r="M9">
        <f>G9*Komponen!C10 + H9*Komponen!C11 + I9*Komponen!C12 + J9*Komponen!C13 + K9*Komponen!C14 + L9*Komponen!C15</f>
        <v>11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155484</v>
      </c>
      <c r="E10" t="s">
        <v>1</v>
      </c>
      <c r="F10" t="s">
        <v>3</v>
      </c>
      <c r="G10" s="3">
        <v>80</v>
      </c>
      <c r="H10" s="3">
        <v>65.3</v>
      </c>
      <c r="I10" s="3">
        <v>0</v>
      </c>
      <c r="J10" s="3">
        <v>70</v>
      </c>
      <c r="K10" s="3">
        <v>20</v>
      </c>
      <c r="L10" s="3">
        <v>40</v>
      </c>
      <c r="M10">
        <f>G10*Komponen!C10 + H10*Komponen!C11 + I10*Komponen!C12 + J10*Komponen!C13 + K10*Komponen!C14 + L10*Komponen!C15</f>
        <v>50.825000000000003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153810</v>
      </c>
      <c r="E11" t="s">
        <v>1</v>
      </c>
      <c r="F11" t="s">
        <v>3</v>
      </c>
      <c r="G11" s="11">
        <v>85</v>
      </c>
      <c r="H11" s="3">
        <v>62.5</v>
      </c>
      <c r="I11" s="3">
        <v>0</v>
      </c>
      <c r="J11" s="3">
        <v>70</v>
      </c>
      <c r="K11" s="3">
        <v>35</v>
      </c>
      <c r="L11" s="3">
        <v>45</v>
      </c>
      <c r="M11">
        <f>G11*Komponen!C10 + H11*Komponen!C11 + I11*Komponen!C12 + J11*Komponen!C13 + K11*Komponen!C14 + L11*Komponen!C15</f>
        <v>55.125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152001</v>
      </c>
      <c r="E12" t="s">
        <v>1</v>
      </c>
      <c r="F12" t="s">
        <v>3</v>
      </c>
      <c r="G12" s="3">
        <v>70</v>
      </c>
      <c r="H12" s="3">
        <v>0</v>
      </c>
      <c r="I12" s="3">
        <v>0</v>
      </c>
      <c r="J12" s="3">
        <v>70</v>
      </c>
      <c r="K12" s="3">
        <v>53</v>
      </c>
      <c r="L12" s="3">
        <v>40</v>
      </c>
      <c r="M12">
        <f>G12*Komponen!C10 + H12*Komponen!C11 + I12*Komponen!C12 + J12*Komponen!C13 + K12*Komponen!C14 + L12*Komponen!C15</f>
        <v>40.1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155264</v>
      </c>
      <c r="E13" t="s">
        <v>1</v>
      </c>
      <c r="F13" t="s">
        <v>3</v>
      </c>
      <c r="G13" s="3">
        <v>80</v>
      </c>
      <c r="H13" s="3">
        <v>53.75</v>
      </c>
      <c r="I13" s="3">
        <v>0</v>
      </c>
      <c r="J13" s="3">
        <v>70</v>
      </c>
      <c r="K13" s="3">
        <v>35</v>
      </c>
      <c r="L13" s="3">
        <v>50</v>
      </c>
      <c r="M13">
        <f>G13*Komponen!C10 + H13*Komponen!C11 + I13*Komponen!C12 + J13*Komponen!C13 + K13*Komponen!C14 + L13*Komponen!C15</f>
        <v>53.9375</v>
      </c>
      <c r="N13" t="str">
        <f t="shared" si="0"/>
        <v>C</v>
      </c>
    </row>
    <row r="14" spans="1:14" x14ac:dyDescent="0.3">
      <c r="A14">
        <v>10</v>
      </c>
      <c r="B14" t="s">
        <v>93</v>
      </c>
      <c r="C14" t="s">
        <v>94</v>
      </c>
      <c r="D14">
        <v>154251</v>
      </c>
      <c r="E14" t="s">
        <v>1</v>
      </c>
      <c r="F14" t="s">
        <v>3</v>
      </c>
      <c r="G14" s="3">
        <v>80</v>
      </c>
      <c r="H14" s="3">
        <v>50</v>
      </c>
      <c r="I14" s="3">
        <v>0</v>
      </c>
      <c r="J14" s="3">
        <v>70</v>
      </c>
      <c r="K14" s="3">
        <v>0</v>
      </c>
      <c r="L14" s="3">
        <v>45</v>
      </c>
      <c r="M14">
        <f>G14*Komponen!C10 + H14*Komponen!C11 + I14*Komponen!C12 + J14*Komponen!C13 + K14*Komponen!C14 + L14*Komponen!C15</f>
        <v>44.5</v>
      </c>
      <c r="N14" t="str">
        <f t="shared" si="0"/>
        <v>D</v>
      </c>
    </row>
    <row r="15" spans="1:14" x14ac:dyDescent="0.3">
      <c r="A15">
        <v>11</v>
      </c>
      <c r="B15" t="s">
        <v>95</v>
      </c>
      <c r="C15" t="s">
        <v>96</v>
      </c>
      <c r="D15">
        <v>156353</v>
      </c>
      <c r="E15" t="s">
        <v>1</v>
      </c>
      <c r="F15" t="s">
        <v>3</v>
      </c>
      <c r="G15" s="11">
        <v>70</v>
      </c>
      <c r="H15" s="3">
        <v>57.5</v>
      </c>
      <c r="I15" s="3">
        <v>0</v>
      </c>
      <c r="J15" s="3">
        <v>70</v>
      </c>
      <c r="K15" s="3">
        <v>53</v>
      </c>
      <c r="L15" s="3">
        <v>45</v>
      </c>
      <c r="M15">
        <f>G15*Komponen!C10 + H15*Komponen!C11 + I15*Komponen!C12 + J15*Komponen!C13 + K15*Komponen!C14 + L15*Komponen!C15</f>
        <v>55.975000000000001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156285</v>
      </c>
      <c r="E16" t="s">
        <v>1</v>
      </c>
      <c r="F16" t="s">
        <v>3</v>
      </c>
      <c r="G16" s="3">
        <v>50</v>
      </c>
      <c r="H16" s="3">
        <v>61.666666666666664</v>
      </c>
      <c r="I16" s="3">
        <v>0</v>
      </c>
      <c r="J16" s="3">
        <v>70</v>
      </c>
      <c r="K16" s="3">
        <v>37.5</v>
      </c>
      <c r="L16" s="3">
        <v>45</v>
      </c>
      <c r="M16">
        <f>G16*Komponen!C10 + H16*Komponen!C11 + I16*Komponen!C12 + J16*Komponen!C13 + K16*Komponen!C14 + L16*Komponen!C15</f>
        <v>51.916666666666664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153666</v>
      </c>
      <c r="E17" t="s">
        <v>1</v>
      </c>
      <c r="F17" t="s">
        <v>3</v>
      </c>
      <c r="G17" s="3">
        <v>70</v>
      </c>
      <c r="H17" s="3">
        <v>60</v>
      </c>
      <c r="I17" s="3">
        <v>0</v>
      </c>
      <c r="J17" s="3">
        <v>70</v>
      </c>
      <c r="K17" s="3">
        <v>43</v>
      </c>
      <c r="L17" s="3">
        <v>45</v>
      </c>
      <c r="M17">
        <f>G17*Komponen!C10 + H17*Komponen!C11 + I17*Komponen!C12 + J17*Komponen!C13 + K17*Komponen!C14 + L17*Komponen!C15</f>
        <v>54.6</v>
      </c>
      <c r="N1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2025-01-30T06:44:59Z</dcterms:created>
  <dcterms:modified xsi:type="dcterms:W3CDTF">2025-01-30T14:20:10Z</dcterms:modified>
  <cp:category>nilai</cp:category>
</cp:coreProperties>
</file>