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89CA0014-ED1C-8740-B6AE-ADBBC54C9FB1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<sst xmlns="http://schemas.openxmlformats.org/spreadsheetml/2006/main" count="293" uniqueCount="188">
  <si>
    <t>KODE MK</t>
  </si>
  <si>
    <t>A1H2A70S</t>
  </si>
  <si>
    <t>NAMA MK</t>
  </si>
  <si>
    <t>METODOLOGI PENELITIAN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</si>
  <si>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</si>
  <si>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</si>
  <si>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</si>
  <si>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</si>
  <si>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</si>
  <si>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</si>
  <si>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</si>
  <si>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</si>
  <si>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</si>
  <si>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</si>
  <si>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</si>
  <si>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</si>
  <si>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</si>
  <si>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</si>
  <si>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</si>
  <si>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</si>
  <si>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</si>
  <si>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</si>
  <si>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</si>
  <si>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</si>
  <si>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</si>
  <si>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</si>
  <si>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</si>
  <si>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</si>
  <si>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</si>
  <si>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</si>
  <si>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</si>
  <si>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</si>
  <si>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</si>
  <si>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</si>
  <si>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</si>
  <si>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</si>
  <si>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</si>
  <si>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</si>
  <si>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</si>
  <si>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</si>
  <si>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</si>
  <si>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</si>
  <si>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</si>
  <si>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</si>
  <si>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</si>
  <si>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</si>
  <si>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</si>
  <si>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</si>
  <si>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</si>
  <si>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</si>
  <si>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</si>
  <si>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</si>
  <si>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</si>
  <si>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</si>
  <si>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</si>
  <si>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</si>
  <si>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</si>
  <si>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</si>
  <si>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</si>
  <si>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</si>
  <si>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</si>
  <si>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</si>
  <si>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</si>
  <si>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</si>
  <si>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</si>
  <si>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</si>
  <si>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</si>
  <si>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</si>
  <si>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</si>
  <si>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</si>
  <si>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</si>
  <si>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</si>
  <si>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</si>
  <si>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</si>
  <si>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</si>
  <si>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</si>
  <si>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</si>
  <si>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</si>
  <si>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</si>
  <si>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</si>
  <si>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</si>
  <si>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</si>
  <si>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</si>
  <si>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</si>
  <si>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</si>
  <si>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</si>
  <si>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</si>
  <si>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</si>
  <si>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</si>
  <si>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</si>
  <si>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</si>
  <si>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</si>
  <si>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</si>
  <si>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</si>
  <si>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</si>
  <si>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</si>
  <si>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</si>
  <si>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</si>
  <si>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</si>
  <si>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</si>
  <si>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</si>
  <si>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</si>
  <si>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</si>
  <si>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</si>
  <si>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</si>
  <si>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</si>
  <si>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</si>
  <si>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</si>
  <si>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</si>
  <si>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</si>
  <si>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</si>
  <si>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</si>
  <si>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</si>
  <si>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</si>
  <si>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</si>
  <si>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</si>
  <si>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</si>
  <si>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</si>
  <si>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</si>
  <si>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</si>
  <si>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</si>
  <si>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</si>
  <si>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</si>
  <si>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</si>
  <si>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</si>
  <si>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</si>
  <si>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</si>
  <si>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</si>
  <si>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</si>
  <si>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</si>
  <si>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</si>
  <si>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</si>
  <si>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</si>
  <si>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</si>
  <si>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</si>
  <si>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</si>
  <si>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</si>
  <si>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</si>
  <si>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</si>
  <si>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</si>
  <si>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</si>
  <si>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</si>
  <si>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</si>
  <si>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</si>
  <si>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</si>
  <si>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</si>
  <si>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</si>
  <si>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</si>
  <si>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</si>
  <si>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</si>
  <si>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2022A1H160</t>
  </si>
  <si>
    <t>YUDI PERDANA</t>
  </si>
  <si>
    <t xml:space="preserve">dasar-dasar penelitian </t>
  </si>
  <si>
    <t>Fundamentals of Research</t>
  </si>
  <si>
    <t>Pendekatan, karakteristik, dan proses penelitian</t>
  </si>
  <si>
    <t>Approaches, Characteristics, and Research Processes</t>
  </si>
  <si>
    <t>masalah dan variabel penelitian</t>
  </si>
  <si>
    <t>Research Problems and Variables</t>
  </si>
  <si>
    <t>landasan teori, kerangka berpikir, dan hipotesis</t>
  </si>
  <si>
    <t>Theoretical Foundations, Framework, and Hypotheses</t>
  </si>
  <si>
    <t xml:space="preserve">perbedaan penelitian kuantitatif, kualitatif, dan campuran </t>
  </si>
  <si>
    <t>Differences Between Quantitative, Qualitative, and Mixed Research</t>
  </si>
  <si>
    <t>Ujian Tengah Semester</t>
  </si>
  <si>
    <t>Midterm Exam</t>
  </si>
  <si>
    <t xml:space="preserve">metode penelitian pengembangan </t>
  </si>
  <si>
    <t>Developmental Research Methods</t>
  </si>
  <si>
    <t>populasi dan sampel</t>
  </si>
  <si>
    <t>Population and Sample</t>
  </si>
  <si>
    <t>pengukuran dan instrumen penelitian</t>
  </si>
  <si>
    <t>Measurement and Research Instruments</t>
  </si>
  <si>
    <t>teknik pengumpulan data</t>
  </si>
  <si>
    <t>Data Collection Techniques</t>
  </si>
  <si>
    <t>Menyusun proposal penelitian pada bidang pembelajaran PGSD</t>
  </si>
  <si>
    <t>Drafting a Research Proposal in the Field of PGSD Learning</t>
  </si>
  <si>
    <t>Ujian Akhir Semester</t>
  </si>
  <si>
    <t>Final Exam</t>
  </si>
  <si>
    <t>Kehadiran dan keaktifan mahasiswa di kelas</t>
  </si>
  <si>
    <t>Attendance and Active Participation of Students in Class</t>
  </si>
  <si>
    <t>Mengerjakan soal evaluasi dari materi materi yang sudah dipelajari</t>
  </si>
  <si>
    <t>Completing Evaluation Questions from the Materials Studied</t>
  </si>
  <si>
    <t>Meresume tiap topik pada setiap pertemuan</t>
  </si>
  <si>
    <t>Summarizing Each Topic in Every Session</t>
  </si>
  <si>
    <t>Mereview artikel (https://drive.google.com/drive/folders/18mD2B7HWX3-EuHf1b1KMPR3gq3GGDHsw)</t>
  </si>
  <si>
    <t>Reviewing the Article (https://drive.google.com/drive/folders/18mD2B7HWX3-EuHf1b1KMPR3gq3GGDHsw)</t>
  </si>
  <si>
    <t>mereview 5 artikel di jurnal nasional terakreditasi dan membuat kerangka berpikir penelitian (https://drive.google.com/drive/folders/18mD2B7HWX3-EuHf1b1KMPR3gq3GGDHsw)</t>
  </si>
  <si>
    <t>Reviewing 5 Articles from Accredited National Journals and Creating a Research Framework (https://drive.google.com/drive/folders/18mD2B7HWX3-EuHf1b1KMPR3gq3GGDHsw)</t>
  </si>
  <si>
    <t>Menyusun proposal penelitian pada bidang pembelajaran PGSD (https://drive.google.com/drive/folders/1LMOmVjtS1jkK2GRuZVwm0_e8vBF2o022)</t>
  </si>
  <si>
    <t>Drafting a Research Proposal in the Field of PGSD Learning (https://drive.google.com/drive/folders/1LMOmVjtS1jkK2GRuZVwm0_e8vBF2o022)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</si>
</sst>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152</v>
      </c>
      <c r="C10" s="3" t="s">
        <v>153</v>
      </c>
      <c r="D10">
        <v>1234583327</v>
      </c>
    </row>
    <row r="11" spans="1:4" x14ac:dyDescent="0.2">
      <c r="A11">
        <v>2</v>
      </c>
      <c r="B11" s="3" t="s">
        <v>154</v>
      </c>
      <c r="C11" s="3" t="s">
        <v>155</v>
      </c>
      <c r="D11">
        <v>1234583327</v>
      </c>
    </row>
    <row r="12" spans="1:4" x14ac:dyDescent="0.2">
      <c r="A12">
        <v>3</v>
      </c>
      <c r="B12" s="3" t="s">
        <v>156</v>
      </c>
      <c r="C12" s="3" t="s">
        <v>157</v>
      </c>
      <c r="D12">
        <v>1234583327</v>
      </c>
    </row>
    <row r="13" spans="1:4" x14ac:dyDescent="0.2">
      <c r="A13">
        <v>4</v>
      </c>
      <c r="B13" s="3" t="s">
        <v>158</v>
      </c>
      <c r="C13" s="3" t="s">
        <v>159</v>
      </c>
      <c r="D13">
        <v>1234583327</v>
      </c>
    </row>
    <row r="14" spans="1:4" x14ac:dyDescent="0.2">
      <c r="A14">
        <v>5</v>
      </c>
      <c r="B14" s="3" t="s">
        <v>160</v>
      </c>
      <c r="C14" s="3" t="s">
        <v>161</v>
      </c>
      <c r="D14">
        <v>1234583327</v>
      </c>
    </row>
    <row r="15" spans="1:4" x14ac:dyDescent="0.2">
      <c r="A15">
        <v>6</v>
      </c>
      <c r="B15" s="3" t="s">
        <v>160</v>
      </c>
      <c r="C15" s="3" t="s">
        <v>161</v>
      </c>
      <c r="D15">
        <v>1234583327</v>
      </c>
    </row>
    <row r="16" spans="1:4" x14ac:dyDescent="0.2">
      <c r="A16">
        <v>7</v>
      </c>
      <c r="B16" s="3" t="s">
        <v>160</v>
      </c>
      <c r="C16" s="3" t="s">
        <v>161</v>
      </c>
      <c r="D16">
        <v>1234583327</v>
      </c>
    </row>
    <row r="17" spans="1:4" x14ac:dyDescent="0.2">
      <c r="A17">
        <v>8</v>
      </c>
      <c r="B17" s="3" t="s">
        <v>162</v>
      </c>
      <c r="C17" s="3" t="s">
        <v>163</v>
      </c>
      <c r="D17">
        <v>1234583327</v>
      </c>
    </row>
    <row r="18" spans="1:4" x14ac:dyDescent="0.2">
      <c r="A18">
        <v>9</v>
      </c>
      <c r="B18" s="3" t="s">
        <v>164</v>
      </c>
      <c r="C18" s="3" t="s">
        <v>165</v>
      </c>
      <c r="D18">
        <v>1234583327</v>
      </c>
    </row>
    <row r="19" spans="1:4" x14ac:dyDescent="0.2">
      <c r="A19">
        <v>10</v>
      </c>
      <c r="B19" s="3" t="s">
        <v>166</v>
      </c>
      <c r="C19" s="3" t="s">
        <v>167</v>
      </c>
      <c r="D19">
        <v>1234583327</v>
      </c>
    </row>
    <row r="20" spans="1:4" x14ac:dyDescent="0.2">
      <c r="A20">
        <v>11</v>
      </c>
      <c r="B20" s="3" t="s">
        <v>168</v>
      </c>
      <c r="C20" s="3" t="s">
        <v>169</v>
      </c>
      <c r="D20">
        <v>1234583327</v>
      </c>
    </row>
    <row r="21" spans="1:4" x14ac:dyDescent="0.2">
      <c r="A21">
        <v>12</v>
      </c>
      <c r="B21" s="3" t="s">
        <v>170</v>
      </c>
      <c r="C21" s="3" t="s">
        <v>171</v>
      </c>
      <c r="D21">
        <v>1234583327</v>
      </c>
    </row>
    <row r="22" spans="1:4" x14ac:dyDescent="0.2">
      <c r="A22">
        <v>13</v>
      </c>
      <c r="B22" s="3" t="s">
        <v>172</v>
      </c>
      <c r="C22" s="3" t="s">
        <v>173</v>
      </c>
      <c r="D22">
        <v>1234583327</v>
      </c>
    </row>
    <row r="23" spans="1:4" x14ac:dyDescent="0.2">
      <c r="A23">
        <v>14</v>
      </c>
      <c r="B23" s="3" t="s">
        <v>172</v>
      </c>
      <c r="C23" s="3" t="s">
        <v>173</v>
      </c>
      <c r="D23">
        <v>1234583327</v>
      </c>
    </row>
    <row r="24" spans="1:4" x14ac:dyDescent="0.2">
      <c r="A24">
        <v>15</v>
      </c>
      <c r="B24" s="3" t="s">
        <v>172</v>
      </c>
      <c r="C24" s="3" t="s">
        <v>173</v>
      </c>
      <c r="D24">
        <v>1234583327</v>
      </c>
    </row>
    <row r="25" spans="1:4" x14ac:dyDescent="0.2">
      <c r="A25">
        <v>16</v>
      </c>
      <c r="B25" s="3" t="s">
        <v>174</v>
      </c>
      <c r="C25" s="3" t="s">
        <v>175</v>
      </c>
      <c r="D25">
        <v>1234583327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176</v>
      </c>
      <c r="E10" s="3" t="s">
        <v>177</v>
      </c>
      <c r="F10">
        <v>1234583327</v>
      </c>
    </row>
    <row r="11" spans="1:6" x14ac:dyDescent="0.2">
      <c r="A11">
        <v>2</v>
      </c>
      <c r="B11" t="s">
        <v>59</v>
      </c>
      <c r="C11" s="9">
        <v>0.1</v>
      </c>
      <c r="D11" s="13" t="s">
        <v>182</v>
      </c>
      <c r="E11" s="13" t="s">
        <v>183</v>
      </c>
      <c r="F11">
        <v>1234583327</v>
      </c>
    </row>
    <row r="12" spans="1:6" x14ac:dyDescent="0.2">
      <c r="A12">
        <v>3</v>
      </c>
      <c r="B12" t="s">
        <v>60</v>
      </c>
      <c r="C12" s="9">
        <v>0.1</v>
      </c>
      <c r="D12" s="3" t="s">
        <v>178</v>
      </c>
      <c r="E12" s="3" t="s">
        <v>179</v>
      </c>
      <c r="F12">
        <v>1234583327</v>
      </c>
    </row>
    <row r="13" spans="1:6" x14ac:dyDescent="0.2">
      <c r="A13">
        <v>4</v>
      </c>
      <c r="B13" t="s">
        <v>61</v>
      </c>
      <c r="C13" s="9">
        <v>0.1</v>
      </c>
      <c r="D13" s="3" t="s">
        <v>180</v>
      </c>
      <c r="E13" s="3" t="s">
        <v>181</v>
      </c>
      <c r="F13">
        <v>1234583327</v>
      </c>
    </row>
    <row r="14" spans="1:6" x14ac:dyDescent="0.2">
      <c r="A14">
        <v>5</v>
      </c>
      <c r="B14" t="s">
        <v>62</v>
      </c>
      <c r="C14" s="9">
        <v>0.3</v>
      </c>
      <c r="D14" s="13" t="s">
        <v>184</v>
      </c>
      <c r="E14" s="13" t="s">
        <v>185</v>
      </c>
      <c r="F14">
        <v>1234583327</v>
      </c>
    </row>
    <row r="15" spans="1:6" x14ac:dyDescent="0.2">
      <c r="A15">
        <v>6</v>
      </c>
      <c r="B15" t="s">
        <v>63</v>
      </c>
      <c r="C15" s="9">
        <v>0.3</v>
      </c>
      <c r="D15" s="13" t="s">
        <v>186</v>
      </c>
      <c r="E15" s="13" t="s">
        <v>187</v>
      </c>
      <c r="F15">
        <v>1234583327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workbookViewId="0">
      <selection activeCell="P31" sqref="P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80</v>
      </c>
      <c r="L5" s="3">
        <v>80</v>
      </c>
      <c r="M5">
        <f>G5*Komponen!C10 + H5*Komponen!C11 + I5*Komponen!C12 + J5*Komponen!C13 + K5*Komponen!C14 + L5*Komponen!C15</f>
        <v>76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80</v>
      </c>
      <c r="L6" s="3">
        <v>80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90</v>
      </c>
      <c r="L7" s="3">
        <v>80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95</v>
      </c>
      <c r="L9" s="3">
        <v>85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">
      <c r="A10">
        <v>6</v>
      </c>
      <c r="B10" t="s">
        <v>84</v>
      </c>
      <c r="C10" t="s">
        <v>85</v>
      </c>
      <c r="D10">
        <v>151993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90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">
      <c r="A11">
        <v>7</v>
      </c>
      <c r="B11" t="s">
        <v>86</v>
      </c>
      <c r="C11" t="s">
        <v>87</v>
      </c>
      <c r="D11">
        <v>152531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95</v>
      </c>
      <c r="L11" s="3">
        <v>95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152027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90</v>
      </c>
      <c r="L12" s="3">
        <v>95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2">
      <c r="A13">
        <v>9</v>
      </c>
      <c r="B13" t="s">
        <v>90</v>
      </c>
      <c r="C13" t="s">
        <v>91</v>
      </c>
      <c r="D13">
        <v>152017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">
      <c r="A14">
        <v>10</v>
      </c>
      <c r="B14" t="s">
        <v>92</v>
      </c>
      <c r="C14" t="s">
        <v>93</v>
      </c>
      <c r="D14">
        <v>152441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90</v>
      </c>
      <c r="L14" s="3">
        <v>75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">
      <c r="A15">
        <v>11</v>
      </c>
      <c r="B15" t="s">
        <v>94</v>
      </c>
      <c r="C15" t="s">
        <v>95</v>
      </c>
      <c r="D15">
        <v>151998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95</v>
      </c>
      <c r="L15" s="3">
        <v>90</v>
      </c>
      <c r="M15">
        <f>G15*Komponen!C10 + H15*Komponen!C11 + I15*Komponen!C12 + J15*Komponen!C13 + K15*Komponen!C14 + L15*Komponen!C15</f>
        <v>87.5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</v>
      </c>
    </row>
    <row r="16" spans="1:14" x14ac:dyDescent="0.2">
      <c r="A16">
        <v>12</v>
      </c>
      <c r="B16" t="s">
        <v>96</v>
      </c>
      <c r="C16" t="s">
        <v>97</v>
      </c>
      <c r="D16">
        <v>152108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76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A-</v>
      </c>
    </row>
    <row r="17" spans="1:14" x14ac:dyDescent="0.2">
      <c r="A17">
        <v>13</v>
      </c>
      <c r="B17" t="s">
        <v>98</v>
      </c>
      <c r="C17" t="s">
        <v>99</v>
      </c>
      <c r="D17">
        <v>152060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">
      <c r="A18">
        <v>14</v>
      </c>
      <c r="B18" t="s">
        <v>100</v>
      </c>
      <c r="C18" t="s">
        <v>101</v>
      </c>
      <c r="D18">
        <v>151918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95</v>
      </c>
      <c r="L18" s="3">
        <v>90</v>
      </c>
      <c r="M18">
        <f>G18*Komponen!C10 + H18*Komponen!C11 + I18*Komponen!C12 + J18*Komponen!C13 + K18*Komponen!C14 + L18*Komponen!C15</f>
        <v>87.5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155617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90</v>
      </c>
      <c r="L19" s="3">
        <v>95</v>
      </c>
      <c r="M19">
        <f>G19*Komponen!C10 + H19*Komponen!C11 + I19*Komponen!C12 + J19*Komponen!C13 + K19*Komponen!C14 + L19*Komponen!C15</f>
        <v>87.5</v>
      </c>
      <c r="N19" t="str">
        <f t="shared" si="0"/>
        <v>A</v>
      </c>
    </row>
    <row r="20" spans="1:14" x14ac:dyDescent="0.2">
      <c r="A20">
        <v>16</v>
      </c>
      <c r="B20" t="s">
        <v>104</v>
      </c>
      <c r="C20" t="s">
        <v>105</v>
      </c>
      <c r="D20">
        <v>151963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2">
      <c r="A21">
        <v>17</v>
      </c>
      <c r="B21" t="s">
        <v>106</v>
      </c>
      <c r="C21" t="s">
        <v>107</v>
      </c>
      <c r="D21">
        <v>151920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90</v>
      </c>
      <c r="L21" s="3">
        <v>85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">
      <c r="A22">
        <v>18</v>
      </c>
      <c r="B22" t="s">
        <v>108</v>
      </c>
      <c r="C22" t="s">
        <v>109</v>
      </c>
      <c r="D22">
        <v>151903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95</v>
      </c>
      <c r="L22" s="3">
        <v>95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">
      <c r="A23">
        <v>19</v>
      </c>
      <c r="B23" t="s">
        <v>110</v>
      </c>
      <c r="C23" t="s">
        <v>111</v>
      </c>
      <c r="D23">
        <v>151919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2">
      <c r="A24">
        <v>20</v>
      </c>
      <c r="B24" t="s">
        <v>112</v>
      </c>
      <c r="C24" t="s">
        <v>113</v>
      </c>
      <c r="D24">
        <v>151938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">
      <c r="A25">
        <v>21</v>
      </c>
      <c r="B25" t="s">
        <v>114</v>
      </c>
      <c r="C25" t="s">
        <v>115</v>
      </c>
      <c r="D25">
        <v>151947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85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2">
      <c r="A26">
        <v>22</v>
      </c>
      <c r="B26" t="s">
        <v>116</v>
      </c>
      <c r="C26" t="s">
        <v>117</v>
      </c>
      <c r="D26">
        <v>151942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90</v>
      </c>
      <c r="K26" s="3">
        <v>95</v>
      </c>
      <c r="L26" s="3">
        <v>90</v>
      </c>
      <c r="M26">
        <f>G26*Komponen!C10 + H26*Komponen!C11 + I26*Komponen!C12 + J26*Komponen!C13 + K26*Komponen!C14 + L26*Komponen!C15</f>
        <v>91.5</v>
      </c>
      <c r="N26" t="str">
        <f t="shared" si="0"/>
        <v>A</v>
      </c>
    </row>
    <row r="27" spans="1:14" x14ac:dyDescent="0.2">
      <c r="A27">
        <v>23</v>
      </c>
      <c r="B27" t="s">
        <v>118</v>
      </c>
      <c r="C27" t="s">
        <v>119</v>
      </c>
      <c r="D27">
        <v>152335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90</v>
      </c>
      <c r="L27" s="3">
        <v>85</v>
      </c>
      <c r="M27">
        <f>G27*Komponen!C10 + H27*Komponen!C11 + I27*Komponen!C12 + J27*Komponen!C13 + K27*Komponen!C14 + L27*Komponen!C15</f>
        <v>88.5</v>
      </c>
      <c r="N27" t="str">
        <f t="shared" si="0"/>
        <v>A</v>
      </c>
    </row>
    <row r="28" spans="1:14" x14ac:dyDescent="0.2">
      <c r="A28">
        <v>24</v>
      </c>
      <c r="B28" t="s">
        <v>120</v>
      </c>
      <c r="C28" t="s">
        <v>121</v>
      </c>
      <c r="D28">
        <v>151945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">
      <c r="A29">
        <v>25</v>
      </c>
      <c r="B29" t="s">
        <v>122</v>
      </c>
      <c r="C29" t="s">
        <v>123</v>
      </c>
      <c r="D29">
        <v>152383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70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">
      <c r="A30">
        <v>26</v>
      </c>
      <c r="B30" t="s">
        <v>124</v>
      </c>
      <c r="C30" t="s">
        <v>125</v>
      </c>
      <c r="D30">
        <v>152701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95</v>
      </c>
      <c r="L30" s="3">
        <v>80</v>
      </c>
      <c r="M30">
        <f>G30*Komponen!C10 + H30*Komponen!C11 + I30*Komponen!C12 + J30*Komponen!C13 + K30*Komponen!C14 + L30*Komponen!C15</f>
        <v>84.5</v>
      </c>
      <c r="N30" t="str">
        <f t="shared" si="0"/>
        <v>A</v>
      </c>
    </row>
    <row r="31" spans="1:14" x14ac:dyDescent="0.2">
      <c r="A31">
        <v>27</v>
      </c>
      <c r="B31" t="s">
        <v>126</v>
      </c>
      <c r="C31" t="s">
        <v>127</v>
      </c>
      <c r="D31">
        <v>151912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95</v>
      </c>
      <c r="L31" s="3">
        <v>90</v>
      </c>
      <c r="M31">
        <f>G31*Komponen!C10 + H31*Komponen!C11 + I31*Komponen!C12 + J31*Komponen!C13 + K31*Komponen!C14 + L31*Komponen!C15</f>
        <v>87.5</v>
      </c>
      <c r="N31" t="str">
        <f t="shared" si="0"/>
        <v>A</v>
      </c>
    </row>
    <row r="32" spans="1:14" x14ac:dyDescent="0.2">
      <c r="A32">
        <v>28</v>
      </c>
      <c r="B32" t="s">
        <v>128</v>
      </c>
      <c r="C32" t="s">
        <v>129</v>
      </c>
      <c r="D32">
        <v>152082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  <row r="33" spans="1:14" x14ac:dyDescent="0.2">
      <c r="A33">
        <v>29</v>
      </c>
      <c r="B33" t="s">
        <v>130</v>
      </c>
      <c r="C33" t="s">
        <v>131</v>
      </c>
      <c r="D33">
        <v>152152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76</v>
      </c>
      <c r="N33" t="str">
        <f t="shared" si="0"/>
        <v>A-</v>
      </c>
    </row>
    <row r="34" spans="1:14" x14ac:dyDescent="0.2">
      <c r="A34">
        <v>30</v>
      </c>
      <c r="B34" t="s">
        <v>132</v>
      </c>
      <c r="C34" t="s">
        <v>133</v>
      </c>
      <c r="D34">
        <v>156632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90</v>
      </c>
      <c r="L34" s="3">
        <v>80</v>
      </c>
      <c r="M34">
        <f>G34*Komponen!C10 + H34*Komponen!C11 + I34*Komponen!C12 + J34*Komponen!C13 + K34*Komponen!C14 + L34*Komponen!C15</f>
        <v>51</v>
      </c>
      <c r="N34" t="str">
        <f t="shared" si="0"/>
        <v>C</v>
      </c>
    </row>
    <row r="35" spans="1:14" x14ac:dyDescent="0.2">
      <c r="A35">
        <v>31</v>
      </c>
      <c r="B35" t="s">
        <v>134</v>
      </c>
      <c r="C35" t="s">
        <v>135</v>
      </c>
      <c r="D35">
        <v>152271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95</v>
      </c>
      <c r="L35" s="3">
        <v>85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2">
      <c r="A36">
        <v>32</v>
      </c>
      <c r="B36" t="s">
        <v>136</v>
      </c>
      <c r="C36" t="s">
        <v>137</v>
      </c>
      <c r="D36">
        <v>152713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90</v>
      </c>
      <c r="L36" s="3">
        <v>90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">
      <c r="A37">
        <v>33</v>
      </c>
      <c r="B37" t="s">
        <v>138</v>
      </c>
      <c r="C37" t="s">
        <v>139</v>
      </c>
      <c r="D37">
        <v>152393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70</v>
      </c>
      <c r="K37" s="3">
        <v>90</v>
      </c>
      <c r="L37" s="3">
        <v>80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2">
      <c r="A38">
        <v>34</v>
      </c>
      <c r="B38" t="s">
        <v>140</v>
      </c>
      <c r="C38" t="s">
        <v>141</v>
      </c>
      <c r="D38">
        <v>152111</v>
      </c>
      <c r="E38" t="s">
        <v>1</v>
      </c>
      <c r="F38" t="s">
        <v>3</v>
      </c>
      <c r="G38" s="3">
        <v>70</v>
      </c>
      <c r="H38" s="3">
        <v>70</v>
      </c>
      <c r="I38" s="3">
        <v>70</v>
      </c>
      <c r="J38" s="3">
        <v>70</v>
      </c>
      <c r="K38" s="3">
        <v>80</v>
      </c>
      <c r="L38" s="3">
        <v>85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2">
      <c r="A39">
        <v>35</v>
      </c>
      <c r="B39" t="s">
        <v>142</v>
      </c>
      <c r="C39" t="s">
        <v>143</v>
      </c>
      <c r="D39">
        <v>151971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95</v>
      </c>
      <c r="L39" s="3">
        <v>90</v>
      </c>
      <c r="M39">
        <f>G39*Komponen!C10 + H39*Komponen!C11 + I39*Komponen!C12 + J39*Komponen!C13 + K39*Komponen!C14 + L39*Komponen!C15</f>
        <v>87.5</v>
      </c>
      <c r="N39" t="str">
        <f t="shared" si="0"/>
        <v>A</v>
      </c>
    </row>
    <row r="40" spans="1:14" x14ac:dyDescent="0.2">
      <c r="A40">
        <v>36</v>
      </c>
      <c r="B40" t="s">
        <v>144</v>
      </c>
      <c r="C40" t="s">
        <v>145</v>
      </c>
      <c r="D40">
        <v>151970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95</v>
      </c>
      <c r="L40" s="3">
        <v>90</v>
      </c>
      <c r="M40">
        <f>G40*Komponen!C10 + H40*Komponen!C11 + I40*Komponen!C12 + J40*Komponen!C13 + K40*Komponen!C14 + L40*Komponen!C15</f>
        <v>87.5</v>
      </c>
      <c r="N40" t="str">
        <f t="shared" si="0"/>
        <v>A</v>
      </c>
    </row>
    <row r="41" spans="1:14" x14ac:dyDescent="0.2">
      <c r="A41">
        <v>37</v>
      </c>
      <c r="B41" t="s">
        <v>146</v>
      </c>
      <c r="C41" t="s">
        <v>147</v>
      </c>
      <c r="D41">
        <v>151988</v>
      </c>
      <c r="E41" t="s">
        <v>1</v>
      </c>
      <c r="F41" t="s">
        <v>3</v>
      </c>
      <c r="G41" s="3">
        <v>70</v>
      </c>
      <c r="H41" s="3">
        <v>70</v>
      </c>
      <c r="I41" s="3">
        <v>70</v>
      </c>
      <c r="J41" s="3">
        <v>70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76</v>
      </c>
      <c r="N41" t="str">
        <f t="shared" si="0"/>
        <v>A-</v>
      </c>
    </row>
    <row r="42" spans="1:14" x14ac:dyDescent="0.2">
      <c r="A42">
        <v>38</v>
      </c>
      <c r="B42" t="s">
        <v>148</v>
      </c>
      <c r="C42" t="s">
        <v>149</v>
      </c>
      <c r="D42">
        <v>151924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90</v>
      </c>
      <c r="L42" s="3">
        <v>85</v>
      </c>
      <c r="M42">
        <f>G42*Komponen!C10 + H42*Komponen!C11 + I42*Komponen!C12 + J42*Komponen!C13 + K42*Komponen!C14 + L42*Komponen!C15</f>
        <v>84.5</v>
      </c>
      <c r="N42" t="str">
        <f t="shared" si="0"/>
        <v>A</v>
      </c>
    </row>
    <row r="43" spans="1:14" x14ac:dyDescent="0.2">
      <c r="A43">
        <v>39</v>
      </c>
      <c r="B43" t="s">
        <v>150</v>
      </c>
      <c r="C43" t="s">
        <v>151</v>
      </c>
      <c r="D43">
        <v>157100</v>
      </c>
      <c r="E43" t="s">
        <v>1</v>
      </c>
      <c r="F43" t="s">
        <v>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2025-01-19T15:02:42Z</dcterms:created>
  <dcterms:modified xsi:type="dcterms:W3CDTF">2025-01-19T15:09:48Z</dcterms:modified>
  <cp:category>nilai</cp:category>
</cp:coreProperties>
</file>