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480" yWindow="810" windowWidth="14775" windowHeight="7080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25725"/>
</workbook>
</file>

<file path=xl/calcChain.xml><?xml version="1.0" encoding="utf-8"?>
<calcChain xmlns="http://schemas.openxmlformats.org/spreadsheetml/2006/main">
  <c r="M6" i="4"/>
  <c r="N6" s="1"/>
  <c r="M5"/>
  <c r="N5" s="1"/>
  <c r="C16" i="3"/>
</calcChain>
</file>

<file path=xl/sharedStrings.xml><?xml version="1.0" encoding="utf-8"?>
<sst xmlns="http://schemas.openxmlformats.org/spreadsheetml/2006/main" count="137" uniqueCount="86">
  <si>
    <t>KODE MK</t>
  </si>
  <si>
    <t>A1F2A99F</t>
  </si>
  <si>
    <t>NAMA MK</t>
  </si>
  <si>
    <t>TUGAS AKHIR</t>
  </si>
  <si>
    <t>NAMA KELAS</t>
  </si>
  <si>
    <t>A</t>
  </si>
  <si>
    <t>Program Studi</t>
  </si>
  <si>
    <t>S1 PENDIDIKAN MATEMATIKA</t>
  </si>
  <si>
    <t>Fakultas</t>
  </si>
  <si>
    <t>KEGURUAN DAN ILMU PENDIDIKAN</t>
  </si>
  <si>
    <t>Semester</t>
  </si>
  <si>
    <t>Nama Dosen</t>
  </si>
  <si>
    <t>ABDILLAH, S.Pd.,M.Pd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</si>
  <si>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</si>
  <si>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</si>
  <si>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</si>
  <si>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</si>
  <si>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</si>
  <si>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</si>
  <si>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</si>
  <si>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</si>
  <si>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</si>
  <si>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</si>
  <si>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</si>
  <si>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</si>
  <si>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</si>
  <si>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</si>
  <si>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</si>
  <si>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</si>
  <si>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</si>
  <si>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</si>
  <si>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</si>
  <si>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</si>
  <si>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</si>
  <si>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</si>
  <si>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</si>
  <si>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</si>
  <si>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</si>
  <si>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</si>
  <si>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</si>
  <si>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</si>
  <si>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</si>
  <si>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</si>
  <si>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</si>
  <si>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</si>
  <si>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</si>
  <si>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</si>
  <si>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</si>
  <si>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</si>
  <si>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</si>
  <si>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</si>
  <si>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</si>
  <si>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</si>
  <si>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</si>
  <si>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</si>
  <si>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</si>
  <si>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</si>
  <si>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</si>
  <si>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</si>
  <si>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</si>
  <si>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</si>
  <si>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</si>
  <si>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</si>
  <si>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</si>
  <si>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TUGAS AKHIR (A1F2A99F)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</si>
  <si>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</si>
  <si>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</si>
  <si>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</si>
  <si>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</si>
  <si>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</si>
  <si>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</si>
  <si>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</si>
  <si>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</si>
  <si>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</si>
  <si>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2020A1F004</t>
  </si>
  <si>
    <t>BAGUS HARIANTO</t>
  </si>
  <si>
    <t>2020A1F009</t>
  </si>
  <si>
    <t>NURHANDAYANI</t>
  </si>
  <si>
    <t>Penyusunan skripsi</t>
  </si>
  <si>
    <t>Preparation of thesis</t>
  </si>
  <si>
    <t>Preparation of thesis proposals</t>
  </si>
  <si>
    <t>Penyusunan proposal  skripsi</t>
  </si>
  <si>
    <t>Keaktifan dalam melakukan bimbingan</t>
  </si>
  <si>
    <t>Activeness in providing guidance</t>
  </si>
  <si>
    <t>Ujian sidang akhir</t>
  </si>
  <si>
    <t>Final trial exam</t>
  </si>
</sst>
</file>

<file path=xl/styles.xml><?xml version="1.0" encoding="utf-8"?>
<styleSheet xmlns="http://schemas.openxmlformats.org/spreadsheetml/2006/main">
  <fonts count="4">
    <font>
      <sz val="11"/>
      <color rgb="FF000000"/>
      <name val="Calibri"/>
    </font>
    <font>
      <b/>
      <sz val="11"/>
      <color rgb="FF000000"/>
      <name val="Calibri"/>
    </font>
    <font>
      <sz val="10"/>
      <color rgb="FF000000"/>
      <name val="Arial Unicode MS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 applyProtection="1">
      <protection locked="0"/>
    </xf>
    <xf numFmtId="0" fontId="2" fillId="0" borderId="0" xfId="0" applyFont="1" applyAlignment="1" applyProtection="1">
      <alignment horizontal="left"/>
      <protection locked="0"/>
    </xf>
    <xf numFmtId="0" fontId="3" fillId="0" borderId="0" xfId="0" applyFont="1" applyAlignment="1" applyProtection="1">
      <alignment wrapText="1"/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25"/>
  <sheetViews>
    <sheetView topLeftCell="A4" workbookViewId="0">
      <selection activeCell="C18" sqref="C18"/>
    </sheetView>
  </sheetViews>
  <sheetFormatPr defaultRowHeight="15"/>
  <cols>
    <col min="1" max="1" width="15" customWidth="1"/>
    <col min="2" max="3" width="50" customWidth="1"/>
    <col min="4" max="4" width="15" hidden="1" customWidth="1"/>
  </cols>
  <sheetData>
    <row r="1" spans="1:4">
      <c r="A1" s="1" t="s">
        <v>0</v>
      </c>
      <c r="B1" t="s">
        <v>1</v>
      </c>
    </row>
    <row r="2" spans="1:4">
      <c r="A2" s="1" t="s">
        <v>2</v>
      </c>
      <c r="B2" t="s">
        <v>3</v>
      </c>
    </row>
    <row r="3" spans="1:4">
      <c r="A3" s="1" t="s">
        <v>4</v>
      </c>
      <c r="B3" t="s">
        <v>5</v>
      </c>
    </row>
    <row r="4" spans="1:4">
      <c r="A4" s="1" t="s">
        <v>6</v>
      </c>
      <c r="B4" t="s">
        <v>7</v>
      </c>
    </row>
    <row r="5" spans="1:4">
      <c r="A5" s="1" t="s">
        <v>8</v>
      </c>
      <c r="B5" t="s">
        <v>9</v>
      </c>
    </row>
    <row r="6" spans="1:4">
      <c r="A6" s="1" t="s">
        <v>10</v>
      </c>
      <c r="B6">
        <v>20241</v>
      </c>
    </row>
    <row r="7" spans="1:4">
      <c r="A7" s="1" t="s">
        <v>11</v>
      </c>
      <c r="B7" t="s">
        <v>12</v>
      </c>
    </row>
    <row r="9" spans="1:4">
      <c r="A9" s="2" t="s">
        <v>13</v>
      </c>
      <c r="B9" s="2" t="s">
        <v>14</v>
      </c>
      <c r="C9" s="2" t="s">
        <v>15</v>
      </c>
      <c r="D9" s="2" t="s">
        <v>16</v>
      </c>
    </row>
    <row r="10" spans="1:4" ht="15.75">
      <c r="A10">
        <v>1</v>
      </c>
      <c r="B10" s="14" t="s">
        <v>81</v>
      </c>
      <c r="C10" s="13" t="s">
        <v>80</v>
      </c>
      <c r="D10">
        <v>1234583424</v>
      </c>
    </row>
    <row r="11" spans="1:4" ht="15.75">
      <c r="A11">
        <v>2</v>
      </c>
      <c r="B11" s="14" t="s">
        <v>81</v>
      </c>
      <c r="C11" s="15" t="s">
        <v>80</v>
      </c>
      <c r="D11">
        <v>1234583424</v>
      </c>
    </row>
    <row r="12" spans="1:4" ht="15.75">
      <c r="A12">
        <v>3</v>
      </c>
      <c r="B12" s="14" t="s">
        <v>81</v>
      </c>
      <c r="C12" s="15" t="s">
        <v>80</v>
      </c>
      <c r="D12">
        <v>1234583424</v>
      </c>
    </row>
    <row r="13" spans="1:4" ht="15.75">
      <c r="A13">
        <v>4</v>
      </c>
      <c r="B13" s="14" t="s">
        <v>81</v>
      </c>
      <c r="C13" s="15" t="s">
        <v>80</v>
      </c>
      <c r="D13">
        <v>1234583424</v>
      </c>
    </row>
    <row r="14" spans="1:4" ht="15.75">
      <c r="A14">
        <v>5</v>
      </c>
      <c r="B14" s="14" t="s">
        <v>81</v>
      </c>
      <c r="C14" s="15" t="s">
        <v>80</v>
      </c>
      <c r="D14">
        <v>1234583424</v>
      </c>
    </row>
    <row r="15" spans="1:4" ht="15.75">
      <c r="A15">
        <v>6</v>
      </c>
      <c r="B15" s="14" t="s">
        <v>81</v>
      </c>
      <c r="C15" s="15" t="s">
        <v>80</v>
      </c>
      <c r="D15">
        <v>1234583424</v>
      </c>
    </row>
    <row r="16" spans="1:4" ht="15.75">
      <c r="A16">
        <v>7</v>
      </c>
      <c r="B16" s="14" t="s">
        <v>81</v>
      </c>
      <c r="C16" s="15" t="s">
        <v>80</v>
      </c>
      <c r="D16">
        <v>1234583424</v>
      </c>
    </row>
    <row r="17" spans="1:4" ht="15.75">
      <c r="A17">
        <v>8</v>
      </c>
      <c r="B17" s="14" t="s">
        <v>81</v>
      </c>
      <c r="C17" s="15" t="s">
        <v>80</v>
      </c>
      <c r="D17">
        <v>1234583424</v>
      </c>
    </row>
    <row r="18" spans="1:4">
      <c r="A18">
        <v>9</v>
      </c>
      <c r="B18" s="3" t="s">
        <v>78</v>
      </c>
      <c r="C18" s="3" t="s">
        <v>79</v>
      </c>
      <c r="D18">
        <v>1234583424</v>
      </c>
    </row>
    <row r="19" spans="1:4">
      <c r="A19">
        <v>10</v>
      </c>
      <c r="B19" s="3" t="s">
        <v>78</v>
      </c>
      <c r="C19" s="3" t="s">
        <v>79</v>
      </c>
      <c r="D19">
        <v>1234583424</v>
      </c>
    </row>
    <row r="20" spans="1:4">
      <c r="A20">
        <v>11</v>
      </c>
      <c r="B20" s="3" t="s">
        <v>78</v>
      </c>
      <c r="C20" s="3" t="s">
        <v>79</v>
      </c>
      <c r="D20">
        <v>1234583424</v>
      </c>
    </row>
    <row r="21" spans="1:4">
      <c r="A21">
        <v>12</v>
      </c>
      <c r="B21" s="3" t="s">
        <v>78</v>
      </c>
      <c r="C21" s="3" t="s">
        <v>79</v>
      </c>
      <c r="D21">
        <v>1234583424</v>
      </c>
    </row>
    <row r="22" spans="1:4">
      <c r="A22">
        <v>13</v>
      </c>
      <c r="B22" s="3" t="s">
        <v>78</v>
      </c>
      <c r="C22" s="3" t="s">
        <v>79</v>
      </c>
      <c r="D22">
        <v>1234583424</v>
      </c>
    </row>
    <row r="23" spans="1:4">
      <c r="A23">
        <v>14</v>
      </c>
      <c r="B23" s="3" t="s">
        <v>78</v>
      </c>
      <c r="C23" s="3" t="s">
        <v>79</v>
      </c>
      <c r="D23">
        <v>1234583424</v>
      </c>
    </row>
    <row r="24" spans="1:4">
      <c r="A24">
        <v>15</v>
      </c>
      <c r="B24" s="3" t="s">
        <v>78</v>
      </c>
      <c r="C24" s="3" t="s">
        <v>79</v>
      </c>
      <c r="D24">
        <v>1234583424</v>
      </c>
    </row>
    <row r="25" spans="1:4">
      <c r="A25">
        <v>16</v>
      </c>
      <c r="B25" s="3" t="s">
        <v>78</v>
      </c>
      <c r="C25" s="3" t="s">
        <v>79</v>
      </c>
      <c r="D25">
        <v>1234583424</v>
      </c>
    </row>
  </sheetData>
  <sheetProtection password="EE11" sheet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D15"/>
  <sheetViews>
    <sheetView workbookViewId="0">
      <selection activeCell="A3" sqref="A3:D16"/>
    </sheetView>
  </sheetViews>
  <sheetFormatPr defaultRowHeight="15"/>
  <cols>
    <col min="1" max="1" width="5" customWidth="1"/>
    <col min="2" max="3" width="15" customWidth="1"/>
    <col min="4" max="4" width="10" customWidth="1"/>
  </cols>
  <sheetData>
    <row r="1" spans="1:4">
      <c r="A1" s="4"/>
      <c r="B1" s="4" t="s">
        <v>17</v>
      </c>
      <c r="C1" s="4"/>
      <c r="D1" s="4"/>
    </row>
    <row r="3" spans="1:4">
      <c r="A3" s="4" t="s">
        <v>18</v>
      </c>
      <c r="B3" s="11" t="s">
        <v>19</v>
      </c>
      <c r="C3" s="11"/>
      <c r="D3" s="5" t="s">
        <v>20</v>
      </c>
    </row>
    <row r="4" spans="1:4">
      <c r="A4" s="4"/>
      <c r="B4" s="5" t="s">
        <v>21</v>
      </c>
      <c r="C4" s="5" t="s">
        <v>22</v>
      </c>
      <c r="D4" s="5"/>
    </row>
    <row r="6" spans="1:4">
      <c r="A6">
        <v>1</v>
      </c>
      <c r="B6" t="s">
        <v>23</v>
      </c>
      <c r="C6" t="s">
        <v>24</v>
      </c>
      <c r="D6" t="s">
        <v>25</v>
      </c>
    </row>
    <row r="7" spans="1:4">
      <c r="A7">
        <v>2</v>
      </c>
      <c r="B7" t="s">
        <v>26</v>
      </c>
      <c r="C7" t="s">
        <v>27</v>
      </c>
      <c r="D7" t="s">
        <v>28</v>
      </c>
    </row>
    <row r="8" spans="1:4">
      <c r="A8">
        <v>3</v>
      </c>
      <c r="B8" t="s">
        <v>29</v>
      </c>
      <c r="C8" t="s">
        <v>30</v>
      </c>
      <c r="D8" t="s">
        <v>31</v>
      </c>
    </row>
    <row r="9" spans="1:4">
      <c r="A9">
        <v>4</v>
      </c>
      <c r="B9" t="s">
        <v>32</v>
      </c>
      <c r="C9" t="s">
        <v>33</v>
      </c>
      <c r="D9" t="s">
        <v>34</v>
      </c>
    </row>
    <row r="10" spans="1:4">
      <c r="A10">
        <v>5</v>
      </c>
      <c r="B10" t="s">
        <v>35</v>
      </c>
      <c r="C10" t="s">
        <v>36</v>
      </c>
      <c r="D10" t="s">
        <v>37</v>
      </c>
    </row>
    <row r="11" spans="1:4">
      <c r="A11">
        <v>6</v>
      </c>
      <c r="B11" t="s">
        <v>38</v>
      </c>
      <c r="C11" t="s">
        <v>39</v>
      </c>
      <c r="D11" t="s">
        <v>40</v>
      </c>
    </row>
    <row r="12" spans="1:4">
      <c r="A12">
        <v>7</v>
      </c>
      <c r="B12" t="s">
        <v>41</v>
      </c>
      <c r="C12" t="s">
        <v>42</v>
      </c>
      <c r="D12" t="s">
        <v>43</v>
      </c>
    </row>
    <row r="13" spans="1:4">
      <c r="A13">
        <v>8</v>
      </c>
      <c r="B13" t="s">
        <v>44</v>
      </c>
      <c r="C13" t="s">
        <v>45</v>
      </c>
      <c r="D13" t="s">
        <v>46</v>
      </c>
    </row>
    <row r="14" spans="1:4">
      <c r="A14">
        <v>9</v>
      </c>
      <c r="B14" t="s">
        <v>47</v>
      </c>
      <c r="C14" t="s">
        <v>48</v>
      </c>
      <c r="D14" t="s">
        <v>49</v>
      </c>
    </row>
    <row r="15" spans="1:4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F16"/>
  <sheetViews>
    <sheetView topLeftCell="B1" workbookViewId="0">
      <selection activeCell="D21" sqref="D21"/>
    </sheetView>
  </sheetViews>
  <sheetFormatPr defaultRowHeight="1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>
      <c r="A1" s="7" t="s">
        <v>0</v>
      </c>
      <c r="B1" s="7" t="s">
        <v>1</v>
      </c>
    </row>
    <row r="2" spans="1:6">
      <c r="A2" s="7" t="s">
        <v>2</v>
      </c>
      <c r="B2" s="7" t="s">
        <v>3</v>
      </c>
    </row>
    <row r="3" spans="1:6">
      <c r="A3" s="7" t="s">
        <v>4</v>
      </c>
      <c r="B3" s="7" t="s">
        <v>5</v>
      </c>
    </row>
    <row r="4" spans="1:6">
      <c r="A4" s="7" t="s">
        <v>6</v>
      </c>
      <c r="B4" s="7" t="s">
        <v>7</v>
      </c>
    </row>
    <row r="5" spans="1:6">
      <c r="A5" s="7" t="s">
        <v>8</v>
      </c>
      <c r="B5" s="7" t="s">
        <v>9</v>
      </c>
    </row>
    <row r="6" spans="1:6">
      <c r="A6" s="7" t="s">
        <v>10</v>
      </c>
      <c r="B6" s="7">
        <v>20241</v>
      </c>
    </row>
    <row r="7" spans="1:6">
      <c r="A7" s="7" t="s">
        <v>11</v>
      </c>
      <c r="B7" s="7" t="s">
        <v>12</v>
      </c>
    </row>
    <row r="9" spans="1:6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>
      <c r="A10">
        <v>1</v>
      </c>
      <c r="B10" t="s">
        <v>58</v>
      </c>
      <c r="C10" s="9">
        <v>0.4</v>
      </c>
      <c r="D10" s="14" t="s">
        <v>82</v>
      </c>
      <c r="E10" s="16" t="s">
        <v>83</v>
      </c>
      <c r="F10">
        <v>1234583424</v>
      </c>
    </row>
    <row r="11" spans="1:6">
      <c r="A11">
        <v>2</v>
      </c>
      <c r="B11" t="s">
        <v>59</v>
      </c>
      <c r="C11" s="9"/>
      <c r="D11" s="3"/>
      <c r="E11" s="3"/>
      <c r="F11">
        <v>1234583424</v>
      </c>
    </row>
    <row r="12" spans="1:6">
      <c r="A12">
        <v>3</v>
      </c>
      <c r="B12" t="s">
        <v>60</v>
      </c>
      <c r="C12" s="9"/>
      <c r="D12" s="3"/>
      <c r="E12" s="3"/>
      <c r="F12">
        <v>1234583424</v>
      </c>
    </row>
    <row r="13" spans="1:6">
      <c r="A13">
        <v>4</v>
      </c>
      <c r="B13" t="s">
        <v>61</v>
      </c>
      <c r="C13" s="9"/>
      <c r="D13" s="3"/>
      <c r="E13" s="3"/>
      <c r="F13">
        <v>1234583424</v>
      </c>
    </row>
    <row r="14" spans="1:6">
      <c r="A14">
        <v>5</v>
      </c>
      <c r="B14" t="s">
        <v>62</v>
      </c>
      <c r="C14" s="9"/>
      <c r="D14" s="3"/>
      <c r="E14" s="3"/>
      <c r="F14">
        <v>1234583424</v>
      </c>
    </row>
    <row r="15" spans="1:6">
      <c r="A15">
        <v>6</v>
      </c>
      <c r="B15" t="s">
        <v>63</v>
      </c>
      <c r="C15" s="9">
        <v>0.6</v>
      </c>
      <c r="D15" s="14" t="s">
        <v>84</v>
      </c>
      <c r="E15" s="14" t="s">
        <v>85</v>
      </c>
      <c r="F15">
        <v>1234583424</v>
      </c>
    </row>
    <row r="16" spans="1:6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N6"/>
  <sheetViews>
    <sheetView tabSelected="1" workbookViewId="0">
      <selection activeCell="C20" sqref="C20"/>
    </sheetView>
  </sheetViews>
  <sheetFormatPr defaultRowHeight="1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>
      <c r="A1" s="12" t="s">
        <v>64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>
      <c r="G4" s="9"/>
      <c r="H4" s="9"/>
      <c r="I4" s="9"/>
      <c r="J4" s="9"/>
      <c r="K4" s="9"/>
      <c r="L4" s="9"/>
      <c r="M4" s="6"/>
    </row>
    <row r="5" spans="1:14">
      <c r="A5">
        <v>1</v>
      </c>
      <c r="B5" t="s">
        <v>74</v>
      </c>
      <c r="C5" t="s">
        <v>75</v>
      </c>
      <c r="D5">
        <v>156153</v>
      </c>
      <c r="E5" t="s">
        <v>1</v>
      </c>
      <c r="F5" t="s">
        <v>3</v>
      </c>
      <c r="G5" s="3">
        <v>81</v>
      </c>
      <c r="H5" s="3"/>
      <c r="I5" s="3"/>
      <c r="J5" s="3"/>
      <c r="K5" s="3"/>
      <c r="L5" s="3">
        <v>81</v>
      </c>
      <c r="M5">
        <f>G5*Komponen!C10 + H5*Komponen!C11 + I5*Komponen!C12 + J5*Komponen!C13 + K5*Komponen!C14 + L5*Komponen!C15</f>
        <v>81</v>
      </c>
      <c r="N5" t="str">
        <f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>
      <c r="A6">
        <v>2</v>
      </c>
      <c r="B6" t="s">
        <v>76</v>
      </c>
      <c r="C6" t="s">
        <v>77</v>
      </c>
      <c r="D6">
        <v>155654</v>
      </c>
      <c r="E6" t="s">
        <v>1</v>
      </c>
      <c r="F6" t="s">
        <v>3</v>
      </c>
      <c r="G6" s="3">
        <v>75</v>
      </c>
      <c r="H6" s="3"/>
      <c r="I6" s="3"/>
      <c r="J6" s="3"/>
      <c r="K6" s="3"/>
      <c r="L6" s="3">
        <v>75</v>
      </c>
      <c r="M6">
        <f>G6*Komponen!C10 + H6*Komponen!C11 + I6*Komponen!C12 + J6*Komponen!C13 + K6*Komponen!C14 + L6*Komponen!C15</f>
        <v>75</v>
      </c>
      <c r="N6" t="str">
        <f>IF(AND(ISBLANK(G6), ISBLANK(H6), ISBLANK(I6), ISBLANK(J6), ISBLANK(K6), ISBLANK(L6)), "T", IF(M6&lt;=0.99, "T", IF(M6&lt;=24.99, "E", IF(M6&lt;=49.99, "D", IF(M6&lt;=54.99, "C", IF(M6&lt;=59.99, "C+", IF(M6&lt;=64.99, "B-", IF(M6&lt;=69.99, "B", IF(M6&lt;=74.99, "B+", IF(M6&lt;=79.99, "A-", IF(M6&lt;=100, "A")))))))))))</f>
        <v>A-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LENOVO</cp:lastModifiedBy>
  <dcterms:created xsi:type="dcterms:W3CDTF">2025-02-03T13:14:52Z</dcterms:created>
  <dcterms:modified xsi:type="dcterms:W3CDTF">2025-02-03T13:26:38Z</dcterms:modified>
  <cp:category>nilai</cp:category>
</cp:coreProperties>
</file>