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4762755D-4ABC-4BED-98FF-B170FD1B673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<sst xmlns="http://schemas.openxmlformats.org/spreadsheetml/2006/main" count="230" uniqueCount="152">
  <si>
    <t>KODE MK</t>
  </si>
  <si>
    <t>G1A1A03A</t>
  </si>
  <si>
    <t>NAMA MK</t>
  </si>
  <si>
    <t>BAHASA INDONESIA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</si>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</sst>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1234581617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1234581617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1234581617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1234581617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1234581617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1234581617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1234581617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1234581617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1234581617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1234581617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1234581617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1234581617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1234581617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1234581617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1234581617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1234581617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9" zoomScale="115" zoomScaleNormal="115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144</v>
      </c>
      <c r="E10" s="3" t="s">
        <v>148</v>
      </c>
      <c r="F10">
        <v>1234581617</v>
      </c>
    </row>
    <row r="11" spans="1:6" x14ac:dyDescent="0.25">
      <c r="A11">
        <v>2</v>
      </c>
      <c r="B11" t="s">
        <v>66</v>
      </c>
      <c r="C11" s="9">
        <v>0</v>
      </c>
      <c r="D11" s="3"/>
      <c r="E11" s="3"/>
      <c r="F11">
        <v>1234581617</v>
      </c>
    </row>
    <row r="12" spans="1:6" x14ac:dyDescent="0.25">
      <c r="A12">
        <v>3</v>
      </c>
      <c r="B12" t="s">
        <v>67</v>
      </c>
      <c r="C12" s="9">
        <v>0</v>
      </c>
      <c r="D12" s="3"/>
      <c r="E12" s="3"/>
      <c r="F12">
        <v>1234581617</v>
      </c>
    </row>
    <row r="13" spans="1:6" x14ac:dyDescent="0.25">
      <c r="A13">
        <v>4</v>
      </c>
      <c r="B13" t="s">
        <v>68</v>
      </c>
      <c r="C13" s="9">
        <v>0.25</v>
      </c>
      <c r="D13" s="3" t="s">
        <v>145</v>
      </c>
      <c r="E13" s="3" t="s">
        <v>149</v>
      </c>
      <c r="F13">
        <v>1234581617</v>
      </c>
    </row>
    <row r="14" spans="1:6" x14ac:dyDescent="0.25">
      <c r="A14">
        <v>5</v>
      </c>
      <c r="B14" t="s">
        <v>69</v>
      </c>
      <c r="C14" s="9">
        <v>0.25</v>
      </c>
      <c r="D14" s="3" t="s">
        <v>146</v>
      </c>
      <c r="E14" s="3" t="s">
        <v>150</v>
      </c>
      <c r="F14">
        <v>1234581617</v>
      </c>
    </row>
    <row r="15" spans="1:6" x14ac:dyDescent="0.25">
      <c r="A15">
        <v>6</v>
      </c>
      <c r="B15" t="s">
        <v>70</v>
      </c>
      <c r="C15" s="9">
        <v>0.35</v>
      </c>
      <c r="D15" s="3" t="s">
        <v>147</v>
      </c>
      <c r="E15" s="3" t="s">
        <v>151</v>
      </c>
      <c r="F15">
        <v>1234581617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6" workbookViewId="0">
      <selection activeCell="C29" sqref="A29:XFD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157016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20240710100001</v>
      </c>
      <c r="C6" t="s">
        <v>83</v>
      </c>
      <c r="D6">
        <v>158732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 xml:space="preserve">E </v>
      </c>
    </row>
    <row r="7" spans="1:14" x14ac:dyDescent="0.25">
      <c r="A7">
        <v>3</v>
      </c>
      <c r="B7">
        <v>20240710100002</v>
      </c>
      <c r="C7" t="s">
        <v>84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84.25</v>
      </c>
      <c r="N7" t="str">
        <f t="shared" si="0"/>
        <v xml:space="preserve">A- </v>
      </c>
    </row>
    <row r="8" spans="1:14" x14ac:dyDescent="0.25">
      <c r="A8">
        <v>4</v>
      </c>
      <c r="B8">
        <v>20240710100003</v>
      </c>
      <c r="C8" t="s">
        <v>85</v>
      </c>
      <c r="D8">
        <v>158734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86.75</v>
      </c>
      <c r="N8" t="str">
        <f t="shared" si="0"/>
        <v xml:space="preserve">A </v>
      </c>
    </row>
    <row r="9" spans="1:14" x14ac:dyDescent="0.25">
      <c r="A9">
        <v>5</v>
      </c>
      <c r="B9">
        <v>20240710100004</v>
      </c>
      <c r="C9" t="s">
        <v>86</v>
      </c>
      <c r="D9">
        <v>158735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 xml:space="preserve">A </v>
      </c>
    </row>
    <row r="10" spans="1:14" x14ac:dyDescent="0.25">
      <c r="A10">
        <v>6</v>
      </c>
      <c r="B10">
        <v>20240710100005</v>
      </c>
      <c r="C10" t="s">
        <v>87</v>
      </c>
      <c r="D10">
        <v>158736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 xml:space="preserve">A- </v>
      </c>
    </row>
    <row r="11" spans="1:14" x14ac:dyDescent="0.25">
      <c r="A11">
        <v>7</v>
      </c>
      <c r="B11">
        <v>20240710100006</v>
      </c>
      <c r="C11" t="s">
        <v>88</v>
      </c>
      <c r="D11">
        <v>158737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84.25</v>
      </c>
      <c r="N11" t="str">
        <f t="shared" si="0"/>
        <v xml:space="preserve">A- </v>
      </c>
    </row>
    <row r="12" spans="1:14" x14ac:dyDescent="0.25">
      <c r="A12">
        <v>8</v>
      </c>
      <c r="B12">
        <v>20240710100007</v>
      </c>
      <c r="C12" t="s">
        <v>89</v>
      </c>
      <c r="D12">
        <v>158738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84.25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90</v>
      </c>
      <c r="D13">
        <v>158739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20240710100009</v>
      </c>
      <c r="C14" t="s">
        <v>91</v>
      </c>
      <c r="D14">
        <v>158740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 x14ac:dyDescent="0.25">
      <c r="A15">
        <v>11</v>
      </c>
      <c r="B15">
        <v>20240710100010</v>
      </c>
      <c r="C15" t="s">
        <v>92</v>
      </c>
      <c r="D15">
        <v>158741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 xml:space="preserve">A </v>
      </c>
    </row>
    <row r="16" spans="1:14" x14ac:dyDescent="0.25">
      <c r="A16">
        <v>12</v>
      </c>
      <c r="B16">
        <v>20240710110001</v>
      </c>
      <c r="C16" t="s">
        <v>93</v>
      </c>
      <c r="D16">
        <v>158742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94</v>
      </c>
      <c r="D17">
        <v>158743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25">
      <c r="A18">
        <v>14</v>
      </c>
      <c r="B18">
        <v>20240710110003</v>
      </c>
      <c r="C18" t="s">
        <v>95</v>
      </c>
      <c r="D18">
        <v>158744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76.75</v>
      </c>
      <c r="N18" t="str">
        <f t="shared" si="0"/>
        <v xml:space="preserve">B+ </v>
      </c>
    </row>
    <row r="19" spans="1:14" x14ac:dyDescent="0.25">
      <c r="A19">
        <v>15</v>
      </c>
      <c r="B19">
        <v>20240710110004</v>
      </c>
      <c r="C19" t="s">
        <v>96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97</v>
      </c>
      <c r="D20">
        <v>158746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91.75</v>
      </c>
      <c r="N20" t="str">
        <f t="shared" si="0"/>
        <v xml:space="preserve">A+ </v>
      </c>
    </row>
    <row r="21" spans="1:14" x14ac:dyDescent="0.25">
      <c r="A21">
        <v>17</v>
      </c>
      <c r="B21">
        <v>20240710110006</v>
      </c>
      <c r="C21" t="s">
        <v>98</v>
      </c>
      <c r="D21">
        <v>158747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>
        <v>20240710110007</v>
      </c>
      <c r="C22" t="s">
        <v>99</v>
      </c>
      <c r="D22">
        <v>158748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91.75</v>
      </c>
      <c r="N22" t="str">
        <f t="shared" si="0"/>
        <v xml:space="preserve">A+ </v>
      </c>
    </row>
    <row r="23" spans="1:14" x14ac:dyDescent="0.25">
      <c r="A23">
        <v>19</v>
      </c>
      <c r="B23">
        <v>20240710110008</v>
      </c>
      <c r="C23" t="s">
        <v>100</v>
      </c>
      <c r="D23">
        <v>158749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>
        <v>20240710110009</v>
      </c>
      <c r="C24" t="s">
        <v>101</v>
      </c>
      <c r="D24">
        <v>158750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102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>
        <v>80</v>
      </c>
      <c r="K25" s="3">
        <v>40</v>
      </c>
      <c r="L25" s="3">
        <v>80</v>
      </c>
      <c r="M25">
        <f>G25*Komponen!C10 + H25*Komponen!C11 + I25*Komponen!C12 + J25*Komponen!C13 + K25*Komponen!C14 + L25*Komponen!C15</f>
        <v>68.5</v>
      </c>
      <c r="N25" t="str">
        <f t="shared" si="0"/>
        <v xml:space="preserve">B- </v>
      </c>
    </row>
    <row r="26" spans="1:14" x14ac:dyDescent="0.25">
      <c r="A26">
        <v>22</v>
      </c>
      <c r="B26">
        <v>20240710110011</v>
      </c>
      <c r="C26" t="s">
        <v>103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40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 xml:space="preserve">B- </v>
      </c>
    </row>
    <row r="27" spans="1:14" x14ac:dyDescent="0.25">
      <c r="A27">
        <v>23</v>
      </c>
      <c r="B27">
        <v>20240710110012</v>
      </c>
      <c r="C27" t="s">
        <v>104</v>
      </c>
      <c r="D27">
        <v>158753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20240710110013</v>
      </c>
      <c r="C28" t="s">
        <v>105</v>
      </c>
      <c r="D28">
        <v>158754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>
        <v>20240710110014</v>
      </c>
      <c r="C29" t="s">
        <v>106</v>
      </c>
      <c r="D29">
        <v>158755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86.75</v>
      </c>
      <c r="N29" t="str">
        <f t="shared" si="0"/>
        <v xml:space="preserve">A </v>
      </c>
    </row>
    <row r="30" spans="1:14" x14ac:dyDescent="0.25">
      <c r="A30">
        <v>26</v>
      </c>
      <c r="B30">
        <v>20240710110015</v>
      </c>
      <c r="C30" t="s">
        <v>107</v>
      </c>
      <c r="D30">
        <v>158756</v>
      </c>
      <c r="E30" t="s">
        <v>1</v>
      </c>
      <c r="F30" t="s">
        <v>3</v>
      </c>
      <c r="G30" s="3">
        <v>60</v>
      </c>
      <c r="H30" s="3"/>
      <c r="I30" s="3"/>
      <c r="J30" s="3">
        <v>60</v>
      </c>
      <c r="K30" s="3">
        <v>1</v>
      </c>
      <c r="L30" s="3">
        <v>1</v>
      </c>
      <c r="M30">
        <f>G30*Komponen!C10 + H30*Komponen!C11 + I30*Komponen!C12 + J30*Komponen!C13 + K30*Komponen!C14 + L30*Komponen!C15</f>
        <v>24.6</v>
      </c>
      <c r="N30" t="str">
        <f t="shared" si="0"/>
        <v xml:space="preserve">E </v>
      </c>
    </row>
    <row r="31" spans="1:14" x14ac:dyDescent="0.25">
      <c r="A31">
        <v>27</v>
      </c>
      <c r="B31">
        <v>20240710110016</v>
      </c>
      <c r="C31" t="s">
        <v>108</v>
      </c>
      <c r="D31">
        <v>158757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 xml:space="preserve">A- </v>
      </c>
    </row>
    <row r="32" spans="1:14" x14ac:dyDescent="0.25">
      <c r="A32">
        <v>28</v>
      </c>
      <c r="B32">
        <v>20240710110017</v>
      </c>
      <c r="C32" t="s">
        <v>109</v>
      </c>
      <c r="D32">
        <v>158758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 x14ac:dyDescent="0.25">
      <c r="A33">
        <v>29</v>
      </c>
      <c r="B33">
        <v>20240710110018</v>
      </c>
      <c r="C33" t="s">
        <v>110</v>
      </c>
      <c r="D33">
        <v>158759</v>
      </c>
      <c r="E33" t="s">
        <v>1</v>
      </c>
      <c r="F33" t="s">
        <v>3</v>
      </c>
      <c r="G33" s="3">
        <v>85</v>
      </c>
      <c r="H33" s="3"/>
      <c r="I33" s="3"/>
      <c r="J33" s="3">
        <v>85</v>
      </c>
      <c r="K33" s="3">
        <v>85</v>
      </c>
      <c r="L33" s="3">
        <v>90</v>
      </c>
      <c r="M33">
        <f>G33*Komponen!C10 + H33*Komponen!C11 + I33*Komponen!C12 + J33*Komponen!C13 + K33*Komponen!C14 + L33*Komponen!C15</f>
        <v>86.75</v>
      </c>
      <c r="N33" t="str">
        <f t="shared" si="0"/>
        <v xml:space="preserve">A </v>
      </c>
    </row>
    <row r="34" spans="1:14" x14ac:dyDescent="0.25">
      <c r="A34">
        <v>30</v>
      </c>
      <c r="B34">
        <v>20240710130001</v>
      </c>
      <c r="C34" t="s">
        <v>111</v>
      </c>
      <c r="D34">
        <v>159065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2025-01-16T06:36:26Z</dcterms:created>
  <dcterms:modified xsi:type="dcterms:W3CDTF">2025-01-27T04:21:25Z</dcterms:modified>
  <cp:category>nilai</cp:category>
</cp:coreProperties>
</file>