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5033E65C-6B5B-4177-BE84-E7A4691F148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<sst xmlns="http://schemas.openxmlformats.org/spreadsheetml/2006/main" count="209" uniqueCount="140">
  <si>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</si>
  <si>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C1B2A17P</t>
  </si>
  <si>
    <t>NAMA MK</t>
  </si>
  <si>
    <t>SATUAN OPERASI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</si>
  <si>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</si>
  <si>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</si>
  <si>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</si>
  <si>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</si>
  <si>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</si>
  <si>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</si>
  <si>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</si>
  <si>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</si>
  <si>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EARLYNA SINTHIA DEWI, ST.,M.Pd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</si>
  <si>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</si>
  <si>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</si>
  <si>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</si>
  <si>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</si>
  <si>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</si>
  <si>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</si>
  <si>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</si>
  <si>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</si>
  <si>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</si>
  <si>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</si>
  <si>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</si>
  <si>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</si>
  <si>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</si>
  <si>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</si>
  <si>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</si>
  <si>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</si>
  <si>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</si>
  <si>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</si>
  <si>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</si>
  <si>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</si>
  <si>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</si>
  <si>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</si>
  <si>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</si>
  <si>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</si>
  <si>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</si>
  <si>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</si>
  <si>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</si>
  <si>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</si>
  <si>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</si>
  <si>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</si>
  <si>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</si>
  <si>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</si>
  <si>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</si>
  <si>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</si>
  <si>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</si>
  <si>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</si>
  <si>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</si>
  <si>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</si>
  <si>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</si>
  <si>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</si>
  <si>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</si>
  <si>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</si>
  <si>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</si>
  <si>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</si>
  <si>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</si>
  <si>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</si>
  <si>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</si>
  <si>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</si>
  <si>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</si>
  <si>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</si>
  <si>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</si>
  <si>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SATUAN OPERASI (C1B2A17P)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</si>
  <si>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</si>
  <si>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</si>
  <si>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</si>
  <si>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</si>
  <si>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</si>
  <si>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</si>
  <si>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</si>
  <si>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</si>
  <si>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</si>
  <si>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</si>
  <si>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</si>
  <si>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</si>
  <si>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</si>
  <si>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</si>
  <si>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</si>
  <si>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</si>
  <si>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</si>
  <si>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</si>
  <si>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</si>
  <si>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</si>
  <si>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</si>
  <si>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</si>
  <si>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</si>
  <si>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</si>
  <si>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</si>
  <si>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</si>
  <si>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</si>
  <si>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</si>
  <si>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</si>
  <si>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</si>
  <si>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</si>
  <si>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JAUULHAK</t>
  </si>
  <si>
    <t>MUHAMMAD NANDA RIFQIE BALUKEA</t>
  </si>
  <si>
    <t>Kontrak Kuliah, Pendahuluan tentang satuan operasi, pentingnya satuan operasi dalam pengolahan pangan</t>
  </si>
  <si>
    <t>Lecture Contract, Introduction to unit operations, the importance of unit operations in food processing</t>
  </si>
  <si>
    <t>Dimensi, Satuan dan Faktor Konversi</t>
  </si>
  <si>
    <t>Dimensions, Units and Conversion Factors</t>
  </si>
  <si>
    <t xml:space="preserve">Pemakaian sistem Dimensi dan Perhitungan konversi </t>
  </si>
  <si>
    <t>Use of the Dimension system and conversion calculations</t>
  </si>
  <si>
    <t>Neraca Bahan dan Energi (Pendahuluan dan Klasifikasi Proses)</t>
  </si>
  <si>
    <t>Material and Energy Balance (Introduction and Process Classification)</t>
  </si>
  <si>
    <t>Neraca Bahan dan Energi (Perhitungan Neraca Massa dan neraca Energi)</t>
  </si>
  <si>
    <t>Material and Energy Balance (Mass Balance and Energy Balance Calculation)</t>
  </si>
  <si>
    <t>Perpindahan Panas (Konduksi, Konveksi, Radiasi)</t>
  </si>
  <si>
    <t>Heat Transfer (Concepts of Conduction, Convection, and Radiation)</t>
  </si>
  <si>
    <t>Perpindahan Panas (Perhitungan Konduksi, Konveksi dan Radiasi)</t>
  </si>
  <si>
    <t>Heat Transfer (Conduction, Convection and Radiation Calculations)</t>
  </si>
  <si>
    <t>Midle Test</t>
  </si>
  <si>
    <t>Pengenalan Ekstraksi</t>
  </si>
  <si>
    <t>Introduction to Extraction</t>
  </si>
  <si>
    <t>Proses Pembuatan Simplisia</t>
  </si>
  <si>
    <t>simplisia manufacturing</t>
  </si>
  <si>
    <t>Metode Maserasi</t>
  </si>
  <si>
    <t>maceration method</t>
  </si>
  <si>
    <t>Metode Perkolasi</t>
  </si>
  <si>
    <t>Percolation method</t>
  </si>
  <si>
    <t>Metode Soxletasi</t>
  </si>
  <si>
    <t>Soxletation Method</t>
  </si>
  <si>
    <t>Metode reflux</t>
  </si>
  <si>
    <t>Reflux Method</t>
  </si>
  <si>
    <t>Prinsip kerja Rotary evaporator</t>
  </si>
  <si>
    <t>Working principle of Rotary evaporator</t>
  </si>
  <si>
    <t>Ujian Akhir Semester</t>
  </si>
  <si>
    <t>Final Examination</t>
  </si>
  <si>
    <t>Diskusi</t>
  </si>
  <si>
    <t>Discussion</t>
  </si>
  <si>
    <t>Hasil Perhitungan dan produk hasil ekstraksi</t>
  </si>
  <si>
    <t>the calculation results and extraction product</t>
  </si>
  <si>
    <t>Hasil Perhitungan</t>
  </si>
  <si>
    <t>Memberikan pertanyaan dan harus di jawab langsung</t>
  </si>
  <si>
    <t>Ask questions and must be answered directly</t>
  </si>
  <si>
    <t>tes dari awal sampai pertemuan 7</t>
  </si>
  <si>
    <t>test from start to meeting 7</t>
  </si>
  <si>
    <t>tes dari pertemuan 9 sampai 15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</si>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</sst>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98</v>
      </c>
      <c r="C10" s="3" t="s">
        <v>99</v>
      </c>
      <c r="D10">
        <v>1234581786</v>
      </c>
    </row>
    <row r="11" spans="1:4" x14ac:dyDescent="0.35">
      <c r="A11">
        <v>2</v>
      </c>
      <c r="B11" s="3" t="s">
        <v>100</v>
      </c>
      <c r="C11" s="3" t="s">
        <v>101</v>
      </c>
      <c r="D11">
        <v>1234581786</v>
      </c>
    </row>
    <row r="12" spans="1:4" x14ac:dyDescent="0.35">
      <c r="A12">
        <v>3</v>
      </c>
      <c r="B12" s="3" t="s">
        <v>102</v>
      </c>
      <c r="C12" s="3" t="s">
        <v>103</v>
      </c>
      <c r="D12">
        <v>1234581786</v>
      </c>
    </row>
    <row r="13" spans="1:4" x14ac:dyDescent="0.35">
      <c r="A13">
        <v>4</v>
      </c>
      <c r="B13" s="3" t="s">
        <v>104</v>
      </c>
      <c r="C13" s="3" t="s">
        <v>105</v>
      </c>
      <c r="D13">
        <v>1234581786</v>
      </c>
    </row>
    <row r="14" spans="1:4" x14ac:dyDescent="0.35">
      <c r="A14">
        <v>5</v>
      </c>
      <c r="B14" s="3" t="s">
        <v>106</v>
      </c>
      <c r="C14" s="3" t="s">
        <v>107</v>
      </c>
      <c r="D14">
        <v>1234581786</v>
      </c>
    </row>
    <row r="15" spans="1:4" x14ac:dyDescent="0.35">
      <c r="A15">
        <v>6</v>
      </c>
      <c r="B15" s="3" t="s">
        <v>108</v>
      </c>
      <c r="C15" s="3" t="s">
        <v>109</v>
      </c>
      <c r="D15">
        <v>1234581786</v>
      </c>
    </row>
    <row r="16" spans="1:4" x14ac:dyDescent="0.35">
      <c r="A16">
        <v>7</v>
      </c>
      <c r="B16" s="3" t="s">
        <v>110</v>
      </c>
      <c r="C16" s="3" t="s">
        <v>111</v>
      </c>
      <c r="D16">
        <v>1234581786</v>
      </c>
    </row>
    <row r="17" spans="1:4" x14ac:dyDescent="0.35">
      <c r="A17">
        <v>8</v>
      </c>
      <c r="B17" s="3" t="s">
        <v>70</v>
      </c>
      <c r="C17" s="3" t="s">
        <v>112</v>
      </c>
      <c r="D17">
        <v>1234581786</v>
      </c>
    </row>
    <row r="18" spans="1:4" x14ac:dyDescent="0.35">
      <c r="A18">
        <v>9</v>
      </c>
      <c r="B18" s="3" t="s">
        <v>113</v>
      </c>
      <c r="C18" s="3" t="s">
        <v>114</v>
      </c>
      <c r="D18">
        <v>1234581786</v>
      </c>
    </row>
    <row r="19" spans="1:4" x14ac:dyDescent="0.35">
      <c r="A19">
        <v>10</v>
      </c>
      <c r="B19" s="3" t="s">
        <v>115</v>
      </c>
      <c r="C19" s="3" t="s">
        <v>116</v>
      </c>
      <c r="D19">
        <v>1234581786</v>
      </c>
    </row>
    <row r="20" spans="1:4" x14ac:dyDescent="0.35">
      <c r="A20">
        <v>11</v>
      </c>
      <c r="B20" s="3" t="s">
        <v>117</v>
      </c>
      <c r="C20" s="3" t="s">
        <v>118</v>
      </c>
      <c r="D20">
        <v>1234581786</v>
      </c>
    </row>
    <row r="21" spans="1:4" x14ac:dyDescent="0.35">
      <c r="A21">
        <v>12</v>
      </c>
      <c r="B21" s="3" t="s">
        <v>119</v>
      </c>
      <c r="C21" s="3" t="s">
        <v>120</v>
      </c>
      <c r="D21">
        <v>1234581786</v>
      </c>
    </row>
    <row r="22" spans="1:4" x14ac:dyDescent="0.35">
      <c r="A22">
        <v>13</v>
      </c>
      <c r="B22" s="3" t="s">
        <v>121</v>
      </c>
      <c r="C22" s="3" t="s">
        <v>122</v>
      </c>
      <c r="D22">
        <v>1234581786</v>
      </c>
    </row>
    <row r="23" spans="1:4" x14ac:dyDescent="0.35">
      <c r="A23">
        <v>14</v>
      </c>
      <c r="B23" s="3" t="s">
        <v>123</v>
      </c>
      <c r="C23" s="3" t="s">
        <v>124</v>
      </c>
      <c r="D23">
        <v>1234581786</v>
      </c>
    </row>
    <row r="24" spans="1:4" x14ac:dyDescent="0.35">
      <c r="A24">
        <v>15</v>
      </c>
      <c r="B24" s="3" t="s">
        <v>125</v>
      </c>
      <c r="C24" s="3" t="s">
        <v>126</v>
      </c>
      <c r="D24">
        <v>1234581786</v>
      </c>
    </row>
    <row r="25" spans="1:4" x14ac:dyDescent="0.35">
      <c r="A25">
        <v>16</v>
      </c>
      <c r="B25" s="3" t="s">
        <v>127</v>
      </c>
      <c r="C25" s="3" t="s">
        <v>128</v>
      </c>
      <c r="D25">
        <v>1234581786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129</v>
      </c>
      <c r="E10" s="3" t="s">
        <v>130</v>
      </c>
      <c r="F10">
        <v>1234581786</v>
      </c>
    </row>
    <row r="11" spans="1:6" x14ac:dyDescent="0.35">
      <c r="A11">
        <v>2</v>
      </c>
      <c r="B11" t="s">
        <v>59</v>
      </c>
      <c r="C11" s="9">
        <v>0.4</v>
      </c>
      <c r="D11" s="3" t="s">
        <v>131</v>
      </c>
      <c r="E11" s="3" t="s">
        <v>132</v>
      </c>
      <c r="F11">
        <v>1234581786</v>
      </c>
    </row>
    <row r="12" spans="1:6" x14ac:dyDescent="0.35">
      <c r="A12">
        <v>3</v>
      </c>
      <c r="B12" t="s">
        <v>60</v>
      </c>
      <c r="C12" s="9">
        <v>0.1</v>
      </c>
      <c r="D12" s="3" t="s">
        <v>133</v>
      </c>
      <c r="E12" s="3" t="s">
        <v>132</v>
      </c>
      <c r="F12">
        <v>1234581786</v>
      </c>
    </row>
    <row r="13" spans="1:6" x14ac:dyDescent="0.35">
      <c r="A13">
        <v>4</v>
      </c>
      <c r="B13" t="s">
        <v>61</v>
      </c>
      <c r="C13" s="9">
        <v>0.1</v>
      </c>
      <c r="D13" s="3" t="s">
        <v>134</v>
      </c>
      <c r="E13" s="3" t="s">
        <v>135</v>
      </c>
      <c r="F13">
        <v>1234581786</v>
      </c>
    </row>
    <row r="14" spans="1:6" x14ac:dyDescent="0.35">
      <c r="A14">
        <v>5</v>
      </c>
      <c r="B14" t="s">
        <v>62</v>
      </c>
      <c r="C14" s="9">
        <v>0.15</v>
      </c>
      <c r="D14" s="3" t="s">
        <v>136</v>
      </c>
      <c r="E14" s="3" t="s">
        <v>137</v>
      </c>
      <c r="F14">
        <v>1234581786</v>
      </c>
    </row>
    <row r="15" spans="1:6" x14ac:dyDescent="0.35">
      <c r="A15">
        <v>6</v>
      </c>
      <c r="B15" t="s">
        <v>63</v>
      </c>
      <c r="C15" s="9">
        <v>0.15</v>
      </c>
      <c r="D15" s="3" t="s">
        <v>138</v>
      </c>
      <c r="E15" s="3" t="s">
        <v>139</v>
      </c>
      <c r="F15">
        <v>1234581786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1" zoomScaleNormal="71" workbookViewId="0">
      <selection activeCell="G21" sqref="G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20230310200031</v>
      </c>
      <c r="C5" t="s">
        <v>74</v>
      </c>
      <c r="D5">
        <v>152694</v>
      </c>
      <c r="E5" t="s">
        <v>1</v>
      </c>
      <c r="F5" t="s">
        <v>3</v>
      </c>
      <c r="G5" s="3">
        <v>100</v>
      </c>
      <c r="H5" s="3">
        <v>80</v>
      </c>
      <c r="I5" s="3">
        <v>81</v>
      </c>
      <c r="J5" s="3">
        <v>75</v>
      </c>
      <c r="K5" s="3">
        <v>80</v>
      </c>
      <c r="L5" s="3">
        <v>78</v>
      </c>
      <c r="M5">
        <f>G5*Komponen!C10 + H5*Komponen!C11 + I5*Komponen!C12 + J5*Komponen!C13 + K5*Komponen!C14 + L5*Komponen!C15</f>
        <v>81.3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20230310200033</v>
      </c>
      <c r="C6" t="s">
        <v>75</v>
      </c>
      <c r="D6">
        <v>155069</v>
      </c>
      <c r="E6" t="s">
        <v>1</v>
      </c>
      <c r="F6" t="s">
        <v>3</v>
      </c>
      <c r="G6" s="3">
        <v>90</v>
      </c>
      <c r="H6" s="3">
        <v>80</v>
      </c>
      <c r="I6" s="3">
        <v>83</v>
      </c>
      <c r="J6" s="3">
        <v>78</v>
      </c>
      <c r="K6" s="3">
        <v>80</v>
      </c>
      <c r="L6" s="3">
        <v>76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20230310200034</v>
      </c>
      <c r="C7" t="s">
        <v>76</v>
      </c>
      <c r="D7">
        <v>155055</v>
      </c>
      <c r="E7" t="s">
        <v>1</v>
      </c>
      <c r="F7" t="s">
        <v>3</v>
      </c>
      <c r="G7" s="3">
        <v>100</v>
      </c>
      <c r="H7" s="3">
        <v>75</v>
      </c>
      <c r="I7" s="3">
        <v>80</v>
      </c>
      <c r="J7" s="3">
        <v>78</v>
      </c>
      <c r="K7" s="3">
        <v>73</v>
      </c>
      <c r="L7" s="3">
        <v>76</v>
      </c>
      <c r="M7">
        <f>G7*Komponen!C10 + H7*Komponen!C11 + I7*Komponen!C12 + J7*Komponen!C13 + K7*Komponen!C14 + L7*Komponen!C15</f>
        <v>78.150000000000006</v>
      </c>
      <c r="N7" t="str">
        <f t="shared" si="0"/>
        <v>A-</v>
      </c>
    </row>
    <row r="8" spans="1:14" x14ac:dyDescent="0.35">
      <c r="A8">
        <v>4</v>
      </c>
      <c r="B8">
        <v>20230310200035</v>
      </c>
      <c r="C8" t="s">
        <v>77</v>
      </c>
      <c r="D8">
        <v>152894</v>
      </c>
      <c r="E8" t="s">
        <v>1</v>
      </c>
      <c r="F8" t="s">
        <v>3</v>
      </c>
      <c r="G8" s="3">
        <v>100</v>
      </c>
      <c r="H8" s="3">
        <v>78</v>
      </c>
      <c r="I8" s="3">
        <v>81</v>
      </c>
      <c r="J8" s="3">
        <v>78</v>
      </c>
      <c r="K8" s="3">
        <v>79</v>
      </c>
      <c r="L8" s="3">
        <v>80</v>
      </c>
      <c r="M8">
        <f>G8*Komponen!C10 + H8*Komponen!C11 + I8*Komponen!C12 + J8*Komponen!C13 + K8*Komponen!C14 + L8*Komponen!C15</f>
        <v>80.95</v>
      </c>
      <c r="N8" t="str">
        <f t="shared" si="0"/>
        <v>A</v>
      </c>
    </row>
    <row r="9" spans="1:14" x14ac:dyDescent="0.35">
      <c r="A9">
        <v>5</v>
      </c>
      <c r="B9">
        <v>20230310200036</v>
      </c>
      <c r="C9" t="s">
        <v>78</v>
      </c>
      <c r="D9">
        <v>155284</v>
      </c>
      <c r="E9" t="s">
        <v>1</v>
      </c>
      <c r="F9" t="s">
        <v>3</v>
      </c>
      <c r="G9" s="3">
        <v>100</v>
      </c>
      <c r="H9" s="3">
        <v>75</v>
      </c>
      <c r="I9" s="3">
        <v>83</v>
      </c>
      <c r="J9" s="3">
        <v>75</v>
      </c>
      <c r="K9" s="3"/>
      <c r="L9" s="3">
        <v>78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35">
      <c r="A10">
        <v>6</v>
      </c>
      <c r="B10">
        <v>20230310200038</v>
      </c>
      <c r="C10" t="s">
        <v>79</v>
      </c>
      <c r="D10">
        <v>153169</v>
      </c>
      <c r="E10" t="s">
        <v>1</v>
      </c>
      <c r="F10" t="s">
        <v>3</v>
      </c>
      <c r="G10" s="3">
        <v>90</v>
      </c>
      <c r="H10" s="3">
        <v>78</v>
      </c>
      <c r="I10" s="3">
        <v>88</v>
      </c>
      <c r="J10" s="3">
        <v>78</v>
      </c>
      <c r="K10" s="3">
        <v>80</v>
      </c>
      <c r="L10" s="3">
        <v>76</v>
      </c>
      <c r="M10">
        <f>G10*Komponen!C10 + H10*Komponen!C11 + I10*Komponen!C12 + J10*Komponen!C13 + K10*Komponen!C14 + L10*Komponen!C15</f>
        <v>80.2</v>
      </c>
      <c r="N10" t="str">
        <f t="shared" si="0"/>
        <v>A</v>
      </c>
    </row>
    <row r="11" spans="1:14" x14ac:dyDescent="0.35">
      <c r="A11">
        <v>7</v>
      </c>
      <c r="B11">
        <v>20230310200039</v>
      </c>
      <c r="C11" t="s">
        <v>80</v>
      </c>
      <c r="D11">
        <v>153150</v>
      </c>
      <c r="E11" t="s">
        <v>1</v>
      </c>
      <c r="F11" t="s">
        <v>3</v>
      </c>
      <c r="G11" s="3">
        <v>100</v>
      </c>
      <c r="H11" s="3">
        <v>78</v>
      </c>
      <c r="I11" s="3">
        <v>84</v>
      </c>
      <c r="J11" s="3">
        <v>78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81.400000000000006</v>
      </c>
      <c r="N11" t="str">
        <f t="shared" si="0"/>
        <v>A</v>
      </c>
    </row>
    <row r="12" spans="1:14" x14ac:dyDescent="0.35">
      <c r="A12">
        <v>8</v>
      </c>
      <c r="B12">
        <v>20230310200040</v>
      </c>
      <c r="C12" t="s">
        <v>81</v>
      </c>
      <c r="D12">
        <v>156862</v>
      </c>
      <c r="E12" t="s">
        <v>1</v>
      </c>
      <c r="F12" t="s">
        <v>3</v>
      </c>
      <c r="G12" s="3">
        <v>60</v>
      </c>
      <c r="H12" s="3">
        <v>78</v>
      </c>
      <c r="I12" s="3">
        <v>80</v>
      </c>
      <c r="J12" s="3">
        <v>72</v>
      </c>
      <c r="K12" s="3">
        <v>80</v>
      </c>
      <c r="L12" s="3">
        <v>50</v>
      </c>
      <c r="M12">
        <f>G12*Komponen!C10 + H12*Komponen!C11 + I12*Komponen!C12 + J12*Komponen!C13 + K12*Komponen!C14 + L12*Komponen!C15</f>
        <v>71.900000000000006</v>
      </c>
      <c r="N12" t="str">
        <f t="shared" si="0"/>
        <v>B+</v>
      </c>
    </row>
    <row r="13" spans="1:14" x14ac:dyDescent="0.35">
      <c r="A13">
        <v>9</v>
      </c>
      <c r="B13">
        <v>20230310200041</v>
      </c>
      <c r="C13" t="s">
        <v>82</v>
      </c>
      <c r="D13">
        <v>155067</v>
      </c>
      <c r="E13" t="s">
        <v>1</v>
      </c>
      <c r="F13" t="s">
        <v>3</v>
      </c>
      <c r="G13" s="3">
        <v>100</v>
      </c>
      <c r="H13" s="3">
        <v>78</v>
      </c>
      <c r="I13" s="3">
        <v>84</v>
      </c>
      <c r="J13" s="3">
        <v>78</v>
      </c>
      <c r="K13" s="3">
        <v>84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>
        <v>20230310200043</v>
      </c>
      <c r="C14" t="s">
        <v>83</v>
      </c>
      <c r="D14">
        <v>155662</v>
      </c>
      <c r="E14" t="s">
        <v>1</v>
      </c>
      <c r="F14" t="s">
        <v>3</v>
      </c>
      <c r="G14" s="3">
        <v>100</v>
      </c>
      <c r="H14" s="3">
        <v>78</v>
      </c>
      <c r="I14" s="3">
        <v>80</v>
      </c>
      <c r="J14" s="3">
        <v>78</v>
      </c>
      <c r="K14" s="3">
        <v>77</v>
      </c>
      <c r="L14" s="3">
        <v>76</v>
      </c>
      <c r="M14">
        <f>G14*Komponen!C10 + H14*Komponen!C11 + I14*Komponen!C12 + J14*Komponen!C13 + K14*Komponen!C14 + L14*Komponen!C15</f>
        <v>79.95</v>
      </c>
      <c r="N14" t="str">
        <f t="shared" si="0"/>
        <v>A-</v>
      </c>
    </row>
    <row r="15" spans="1:14" x14ac:dyDescent="0.35">
      <c r="A15">
        <v>11</v>
      </c>
      <c r="B15">
        <v>20230310200044</v>
      </c>
      <c r="C15" t="s">
        <v>84</v>
      </c>
      <c r="D15">
        <v>155664</v>
      </c>
      <c r="E15" t="s">
        <v>1</v>
      </c>
      <c r="F15" t="s">
        <v>3</v>
      </c>
      <c r="G15" s="3">
        <v>100</v>
      </c>
      <c r="H15" s="3">
        <v>75</v>
      </c>
      <c r="I15" s="3">
        <v>82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35">
      <c r="A16">
        <v>12</v>
      </c>
      <c r="B16">
        <v>20230310200045</v>
      </c>
      <c r="C16" t="s">
        <v>85</v>
      </c>
      <c r="D16">
        <v>155949</v>
      </c>
      <c r="E16" t="s">
        <v>1</v>
      </c>
      <c r="F16" t="s">
        <v>3</v>
      </c>
      <c r="G16" s="3">
        <v>100</v>
      </c>
      <c r="H16" s="3">
        <v>75</v>
      </c>
      <c r="I16" s="3">
        <v>81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35">
      <c r="A17">
        <v>13</v>
      </c>
      <c r="B17">
        <v>20230310200046</v>
      </c>
      <c r="C17" t="s">
        <v>86</v>
      </c>
      <c r="D17">
        <v>157004</v>
      </c>
      <c r="E17" t="s">
        <v>1</v>
      </c>
      <c r="F17" t="s">
        <v>3</v>
      </c>
      <c r="G17" s="3">
        <v>20</v>
      </c>
      <c r="H17" s="3">
        <v>45</v>
      </c>
      <c r="I17" s="3">
        <v>82</v>
      </c>
      <c r="J17" s="3">
        <v>50</v>
      </c>
      <c r="K17" s="3">
        <v>30</v>
      </c>
      <c r="L17" s="3">
        <v>0</v>
      </c>
      <c r="M17">
        <f>G17*Komponen!C10 + H17*Komponen!C11 + I17*Komponen!C12 + J17*Komponen!C13 + K17*Komponen!C14 + L17*Komponen!C15</f>
        <v>37.700000000000003</v>
      </c>
      <c r="N17" t="str">
        <f t="shared" si="0"/>
        <v>D</v>
      </c>
    </row>
    <row r="18" spans="1:14" x14ac:dyDescent="0.35">
      <c r="A18">
        <v>14</v>
      </c>
      <c r="B18">
        <v>20230310200047</v>
      </c>
      <c r="C18" t="s">
        <v>87</v>
      </c>
      <c r="D18">
        <v>156661</v>
      </c>
      <c r="E18" t="s">
        <v>1</v>
      </c>
      <c r="F18" t="s">
        <v>3</v>
      </c>
      <c r="G18" s="3">
        <v>20</v>
      </c>
      <c r="H18" s="3">
        <v>60</v>
      </c>
      <c r="I18" s="3">
        <v>81</v>
      </c>
      <c r="J18" s="3">
        <v>60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55.1</v>
      </c>
      <c r="N18" t="str">
        <f t="shared" si="0"/>
        <v>C+</v>
      </c>
    </row>
    <row r="19" spans="1:14" x14ac:dyDescent="0.35">
      <c r="A19">
        <v>15</v>
      </c>
      <c r="B19">
        <v>20230310200048</v>
      </c>
      <c r="C19" t="s">
        <v>88</v>
      </c>
      <c r="D19">
        <v>157114</v>
      </c>
      <c r="E19" t="s">
        <v>1</v>
      </c>
      <c r="F19" t="s">
        <v>3</v>
      </c>
      <c r="G19" s="3">
        <v>90</v>
      </c>
      <c r="H19" s="3">
        <v>75</v>
      </c>
      <c r="I19" s="3">
        <v>80</v>
      </c>
      <c r="J19" s="3">
        <v>74</v>
      </c>
      <c r="K19" s="3">
        <v>74</v>
      </c>
      <c r="L19" s="3">
        <v>76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35">
      <c r="A20">
        <v>16</v>
      </c>
      <c r="B20">
        <v>20230310200050</v>
      </c>
      <c r="C20" t="s">
        <v>89</v>
      </c>
      <c r="D20">
        <v>153035</v>
      </c>
      <c r="E20" t="s">
        <v>1</v>
      </c>
      <c r="F20" t="s">
        <v>3</v>
      </c>
      <c r="G20" s="3">
        <v>10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5">
      <c r="A21">
        <v>17</v>
      </c>
      <c r="B21">
        <v>20230310200051</v>
      </c>
      <c r="C21" t="s">
        <v>90</v>
      </c>
      <c r="D21">
        <v>152491</v>
      </c>
      <c r="E21" t="s">
        <v>1</v>
      </c>
      <c r="F21" t="s">
        <v>3</v>
      </c>
      <c r="G21" s="3">
        <v>100</v>
      </c>
      <c r="H21" s="3">
        <v>78</v>
      </c>
      <c r="I21" s="3">
        <v>82</v>
      </c>
      <c r="J21" s="3">
        <v>80</v>
      </c>
      <c r="K21" s="3">
        <v>82</v>
      </c>
      <c r="L21" s="3">
        <v>80</v>
      </c>
      <c r="M21">
        <f>G21*Komponen!C10 + H21*Komponen!C11 + I21*Komponen!C12 + J21*Komponen!C13 + K21*Komponen!C14 + L21*Komponen!C15</f>
        <v>81.7</v>
      </c>
      <c r="N21" t="str">
        <f t="shared" si="0"/>
        <v>A</v>
      </c>
    </row>
    <row r="22" spans="1:14" x14ac:dyDescent="0.35">
      <c r="A22">
        <v>18</v>
      </c>
      <c r="B22">
        <v>20230310200052</v>
      </c>
      <c r="C22" t="s">
        <v>91</v>
      </c>
      <c r="D22">
        <v>153179</v>
      </c>
      <c r="E22" t="s">
        <v>1</v>
      </c>
      <c r="F22" t="s">
        <v>3</v>
      </c>
      <c r="G22" s="3">
        <v>90</v>
      </c>
      <c r="H22" s="3">
        <v>80</v>
      </c>
      <c r="I22" s="3">
        <v>82</v>
      </c>
      <c r="J22" s="3">
        <v>80</v>
      </c>
      <c r="K22" s="3">
        <v>83</v>
      </c>
      <c r="L22" s="3">
        <v>78</v>
      </c>
      <c r="M22">
        <f>G22*Komponen!C10 + H22*Komponen!C11 + I22*Komponen!C12 + J22*Komponen!C13 + K22*Komponen!C14 + L22*Komponen!C15</f>
        <v>81.350000000000009</v>
      </c>
      <c r="N22" t="str">
        <f t="shared" si="0"/>
        <v>A</v>
      </c>
    </row>
    <row r="23" spans="1:14" x14ac:dyDescent="0.35">
      <c r="A23">
        <v>19</v>
      </c>
      <c r="B23">
        <v>20230310200054</v>
      </c>
      <c r="C23" t="s">
        <v>92</v>
      </c>
      <c r="D23">
        <v>155625</v>
      </c>
      <c r="E23" t="s">
        <v>1</v>
      </c>
      <c r="F23" t="s">
        <v>3</v>
      </c>
      <c r="G23" s="3">
        <v>85</v>
      </c>
      <c r="H23" s="3">
        <v>80</v>
      </c>
      <c r="I23" s="3">
        <v>83</v>
      </c>
      <c r="J23" s="3">
        <v>80</v>
      </c>
      <c r="K23" s="3">
        <v>82</v>
      </c>
      <c r="L23" s="3">
        <v>76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>
        <v>20230310200055</v>
      </c>
      <c r="C24" t="s">
        <v>93</v>
      </c>
      <c r="D24">
        <v>155663</v>
      </c>
      <c r="E24" t="s">
        <v>1</v>
      </c>
      <c r="F24" t="s">
        <v>3</v>
      </c>
      <c r="G24" s="3">
        <v>85</v>
      </c>
      <c r="H24" s="3">
        <v>80</v>
      </c>
      <c r="I24" s="3">
        <v>84</v>
      </c>
      <c r="J24" s="3">
        <v>80</v>
      </c>
      <c r="K24" s="3">
        <v>80</v>
      </c>
      <c r="L24" s="3">
        <v>78</v>
      </c>
      <c r="M24">
        <f>G24*Komponen!C10 + H24*Komponen!C11 + I24*Komponen!C12 + J24*Komponen!C13 + K24*Komponen!C14 + L24*Komponen!C15</f>
        <v>80.600000000000009</v>
      </c>
      <c r="N24" t="str">
        <f t="shared" si="0"/>
        <v>A</v>
      </c>
    </row>
    <row r="25" spans="1:14" x14ac:dyDescent="0.35">
      <c r="A25">
        <v>21</v>
      </c>
      <c r="B25">
        <v>20230310200056</v>
      </c>
      <c r="C25" t="s">
        <v>94</v>
      </c>
      <c r="D25">
        <v>153129</v>
      </c>
      <c r="E25" t="s">
        <v>1</v>
      </c>
      <c r="F25" t="s">
        <v>3</v>
      </c>
      <c r="G25" s="3">
        <v>85</v>
      </c>
      <c r="H25" s="3">
        <v>80</v>
      </c>
      <c r="I25" s="3">
        <v>81</v>
      </c>
      <c r="J25" s="3">
        <v>78</v>
      </c>
      <c r="K25" s="3">
        <v>80</v>
      </c>
      <c r="L25" s="3">
        <v>78</v>
      </c>
      <c r="M25">
        <f>G25*Komponen!C10 + H25*Komponen!C11 + I25*Komponen!C12 + J25*Komponen!C13 + K25*Komponen!C14 + L25*Komponen!C15</f>
        <v>80.100000000000009</v>
      </c>
      <c r="N25" t="str">
        <f t="shared" si="0"/>
        <v>A</v>
      </c>
    </row>
    <row r="26" spans="1:14" x14ac:dyDescent="0.35">
      <c r="A26">
        <v>22</v>
      </c>
      <c r="B26">
        <v>20230310200057</v>
      </c>
      <c r="C26" t="s">
        <v>95</v>
      </c>
      <c r="D26">
        <v>157045</v>
      </c>
      <c r="E26" t="s">
        <v>1</v>
      </c>
      <c r="F26" t="s">
        <v>3</v>
      </c>
      <c r="G26" s="3">
        <v>30</v>
      </c>
      <c r="H26" s="3">
        <v>0</v>
      </c>
      <c r="I26" s="3">
        <v>82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11.200000000000001</v>
      </c>
      <c r="N26" t="str">
        <f t="shared" si="0"/>
        <v>E</v>
      </c>
    </row>
    <row r="27" spans="1:14" x14ac:dyDescent="0.35">
      <c r="A27">
        <v>23</v>
      </c>
      <c r="B27">
        <v>20230310206003</v>
      </c>
      <c r="C27" t="s">
        <v>96</v>
      </c>
      <c r="D27">
        <v>152201</v>
      </c>
      <c r="E27" t="s">
        <v>1</v>
      </c>
      <c r="F27" t="s">
        <v>3</v>
      </c>
      <c r="G27" s="3">
        <v>10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>
        <v>20240310214001</v>
      </c>
      <c r="C28" t="s">
        <v>97</v>
      </c>
      <c r="D28">
        <v>158425</v>
      </c>
      <c r="E28" t="s">
        <v>1</v>
      </c>
      <c r="F28" t="s">
        <v>3</v>
      </c>
      <c r="G28" s="3">
        <v>10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2025-01-11T09:48:38Z</dcterms:created>
  <dcterms:modified xsi:type="dcterms:W3CDTF">2025-02-03T14:43:44Z</dcterms:modified>
  <cp:category>nilai</cp:category>
</cp:coreProperties>
</file>