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4345C4F5-E2DA-4EFF-AD68-773331C04A0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4" l="1"/>
  <c r="G6" i="4"/>
  <c r="M6" i="4" s="1"/>
  <c r="N6" i="4" s="1"/>
  <c r="G7" i="4"/>
  <c r="G8" i="4"/>
  <c r="G9" i="4"/>
  <c r="G10" i="4"/>
  <c r="M10" i="4" s="1"/>
  <c r="N10" i="4" s="1"/>
  <c r="G11" i="4"/>
  <c r="G12" i="4"/>
  <c r="G13" i="4"/>
  <c r="G14" i="4"/>
  <c r="M14" i="4" s="1"/>
  <c r="N14" i="4" s="1"/>
  <c r="G15" i="4"/>
  <c r="G16" i="4"/>
  <c r="G17" i="4"/>
  <c r="G18" i="4"/>
  <c r="G19" i="4"/>
  <c r="L5" i="4"/>
  <c r="M5" i="4" s="1"/>
  <c r="L6" i="4"/>
  <c r="L7" i="4"/>
  <c r="L8" i="4"/>
  <c r="L9" i="4"/>
  <c r="L10" i="4"/>
  <c r="L11" i="4"/>
  <c r="L12" i="4"/>
  <c r="L13" i="4"/>
  <c r="M13" i="4" s="1"/>
  <c r="L14" i="4"/>
  <c r="L15" i="4"/>
  <c r="L16" i="4"/>
  <c r="L17" i="4"/>
  <c r="M17" i="4" s="1"/>
  <c r="L18" i="4"/>
  <c r="M18" i="4"/>
  <c r="N18" i="4" s="1"/>
  <c r="M9" i="4"/>
  <c r="C16" i="3"/>
  <c r="M16" i="4" l="1"/>
  <c r="N16" i="4" s="1"/>
  <c r="M8" i="4"/>
  <c r="N8" i="4" s="1"/>
  <c r="M12" i="4"/>
  <c r="N12" i="4" s="1"/>
  <c r="N13" i="4"/>
  <c r="N17" i="4"/>
  <c r="N9" i="4"/>
  <c r="N5" i="4"/>
  <c r="M7" i="4"/>
  <c r="N7" i="4" s="1"/>
  <c r="M11" i="4"/>
  <c r="N11" i="4" s="1"/>
  <c r="M15" i="4"/>
  <c r="N15" i="4" s="1"/>
  <c r="M19" i="4"/>
  <c r="N19" i="4" s="1"/>
</calcChain>
</file>

<file path=xl/sharedStrings.xml><?xml version="1.0" encoding="utf-8"?>
<sst xmlns="http://schemas.openxmlformats.org/spreadsheetml/2006/main" count="173" uniqueCount="124">
  <si>
    <t>KODE MK</t>
  </si>
  <si>
    <t>A1F1A04A</t>
  </si>
  <si>
    <t>NAMA MK</t>
  </si>
  <si>
    <t>PENDIDIKAN AGAMA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</si>
  <si>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</si>
  <si>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</si>
  <si>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</si>
  <si>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</si>
  <si>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</si>
  <si>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</si>
  <si>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</si>
  <si>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</si>
  <si>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</si>
  <si>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</si>
  <si>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</si>
  <si>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</si>
  <si>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</si>
  <si>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</si>
  <si>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</si>
  <si>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</si>
  <si>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</si>
  <si>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</si>
  <si>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</si>
  <si>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</si>
  <si>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</si>
  <si>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</si>
  <si>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</si>
  <si>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</si>
  <si>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</si>
  <si>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</si>
  <si>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</si>
  <si>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</si>
  <si>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</si>
  <si>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</si>
  <si>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</si>
  <si>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</si>
  <si>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</si>
  <si>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</si>
  <si>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</si>
  <si>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</si>
  <si>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</si>
  <si>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</si>
  <si>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</si>
  <si>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</si>
  <si>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</si>
  <si>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</si>
  <si>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</si>
  <si>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</si>
  <si>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</si>
  <si>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</si>
  <si>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</si>
  <si>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</si>
  <si>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</si>
  <si>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</si>
  <si>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</si>
  <si>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</si>
  <si>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</si>
  <si>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</si>
  <si>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</si>
  <si>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</si>
  <si>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</si>
  <si>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</si>
  <si>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</si>
  <si>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</si>
  <si>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</si>
  <si>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</si>
  <si>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</si>
  <si>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(A1F1A04A)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</si>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</sst>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FTAR%20NILAI%20SEMESTER%20GANJIL%2024%20TUGAS/NILAI%20AGAMA%20MTK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4">
          <cell r="D14">
            <v>90</v>
          </cell>
        </row>
        <row r="15">
          <cell r="D15">
            <v>90</v>
          </cell>
          <cell r="I15">
            <v>70</v>
          </cell>
        </row>
        <row r="16">
          <cell r="D16">
            <v>90</v>
          </cell>
          <cell r="I16">
            <v>75</v>
          </cell>
        </row>
        <row r="17">
          <cell r="D17">
            <v>90</v>
          </cell>
          <cell r="I17">
            <v>70</v>
          </cell>
        </row>
        <row r="18">
          <cell r="D18">
            <v>90</v>
          </cell>
          <cell r="I18">
            <v>75</v>
          </cell>
        </row>
        <row r="19">
          <cell r="D19">
            <v>90</v>
          </cell>
          <cell r="I19">
            <v>80</v>
          </cell>
        </row>
        <row r="20">
          <cell r="D20">
            <v>90</v>
          </cell>
          <cell r="I20">
            <v>75</v>
          </cell>
        </row>
        <row r="21">
          <cell r="D21">
            <v>90</v>
          </cell>
          <cell r="I21">
            <v>75</v>
          </cell>
        </row>
        <row r="22">
          <cell r="D22">
            <v>90</v>
          </cell>
          <cell r="I22">
            <v>70</v>
          </cell>
        </row>
        <row r="23">
          <cell r="D23">
            <v>90</v>
          </cell>
          <cell r="I23">
            <v>75</v>
          </cell>
        </row>
        <row r="24">
          <cell r="D24">
            <v>90</v>
          </cell>
          <cell r="I24">
            <v>75</v>
          </cell>
        </row>
        <row r="25">
          <cell r="D25">
            <v>90</v>
          </cell>
          <cell r="I25">
            <v>65</v>
          </cell>
        </row>
        <row r="26">
          <cell r="D26">
            <v>90</v>
          </cell>
          <cell r="I26">
            <v>65</v>
          </cell>
        </row>
        <row r="27">
          <cell r="D27">
            <v>90</v>
          </cell>
          <cell r="I27">
            <v>80</v>
          </cell>
        </row>
        <row r="28">
          <cell r="D28">
            <v>90</v>
          </cell>
          <cell r="I28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E15" sqref="E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92</v>
      </c>
      <c r="C10" s="11" t="s">
        <v>93</v>
      </c>
      <c r="D10">
        <v>1234583367</v>
      </c>
    </row>
    <row r="11" spans="1:4" x14ac:dyDescent="0.25">
      <c r="A11">
        <v>2</v>
      </c>
      <c r="B11" s="11" t="s">
        <v>94</v>
      </c>
      <c r="C11" s="11" t="s">
        <v>95</v>
      </c>
      <c r="D11">
        <v>1234583367</v>
      </c>
    </row>
    <row r="12" spans="1:4" ht="30" x14ac:dyDescent="0.25">
      <c r="A12">
        <v>3</v>
      </c>
      <c r="B12" s="11" t="s">
        <v>96</v>
      </c>
      <c r="C12" s="11" t="s">
        <v>97</v>
      </c>
      <c r="D12">
        <v>1234583367</v>
      </c>
    </row>
    <row r="13" spans="1:4" x14ac:dyDescent="0.25">
      <c r="A13">
        <v>4</v>
      </c>
      <c r="B13" s="11" t="s">
        <v>98</v>
      </c>
      <c r="C13" s="11" t="s">
        <v>99</v>
      </c>
      <c r="D13">
        <v>1234583367</v>
      </c>
    </row>
    <row r="14" spans="1:4" x14ac:dyDescent="0.25">
      <c r="A14">
        <v>5</v>
      </c>
      <c r="B14" s="11" t="s">
        <v>100</v>
      </c>
      <c r="C14" s="11" t="s">
        <v>101</v>
      </c>
      <c r="D14">
        <v>1234583367</v>
      </c>
    </row>
    <row r="15" spans="1:4" ht="30" x14ac:dyDescent="0.25">
      <c r="A15">
        <v>6</v>
      </c>
      <c r="B15" s="11" t="s">
        <v>102</v>
      </c>
      <c r="C15" s="11" t="s">
        <v>103</v>
      </c>
      <c r="D15">
        <v>1234583367</v>
      </c>
    </row>
    <row r="16" spans="1:4" x14ac:dyDescent="0.25">
      <c r="A16">
        <v>7</v>
      </c>
      <c r="B16" s="11" t="s">
        <v>104</v>
      </c>
      <c r="C16" s="11" t="s">
        <v>105</v>
      </c>
      <c r="D16">
        <v>1234583367</v>
      </c>
    </row>
    <row r="17" spans="1:4" x14ac:dyDescent="0.25">
      <c r="A17">
        <v>8</v>
      </c>
      <c r="B17" s="11" t="s">
        <v>106</v>
      </c>
      <c r="C17" s="11" t="s">
        <v>107</v>
      </c>
      <c r="D17">
        <v>1234583367</v>
      </c>
    </row>
    <row r="18" spans="1:4" ht="30" x14ac:dyDescent="0.25">
      <c r="A18">
        <v>9</v>
      </c>
      <c r="B18" s="11" t="s">
        <v>108</v>
      </c>
      <c r="C18" s="11" t="s">
        <v>109</v>
      </c>
      <c r="D18">
        <v>1234583367</v>
      </c>
    </row>
    <row r="19" spans="1:4" ht="30" x14ac:dyDescent="0.25">
      <c r="A19">
        <v>10</v>
      </c>
      <c r="B19" s="11" t="s">
        <v>110</v>
      </c>
      <c r="C19" s="11" t="s">
        <v>111</v>
      </c>
      <c r="D19">
        <v>1234583367</v>
      </c>
    </row>
    <row r="20" spans="1:4" ht="30" x14ac:dyDescent="0.25">
      <c r="A20">
        <v>11</v>
      </c>
      <c r="B20" s="11" t="s">
        <v>112</v>
      </c>
      <c r="C20" s="11" t="s">
        <v>113</v>
      </c>
      <c r="D20">
        <v>1234583367</v>
      </c>
    </row>
    <row r="21" spans="1:4" ht="30" x14ac:dyDescent="0.25">
      <c r="A21">
        <v>12</v>
      </c>
      <c r="B21" s="12" t="s">
        <v>114</v>
      </c>
      <c r="C21" s="11" t="s">
        <v>115</v>
      </c>
      <c r="D21">
        <v>1234583367</v>
      </c>
    </row>
    <row r="22" spans="1:4" x14ac:dyDescent="0.25">
      <c r="A22">
        <v>13</v>
      </c>
      <c r="B22" s="11" t="s">
        <v>116</v>
      </c>
      <c r="C22" s="11" t="s">
        <v>117</v>
      </c>
      <c r="D22">
        <v>1234583367</v>
      </c>
    </row>
    <row r="23" spans="1:4" ht="30" x14ac:dyDescent="0.25">
      <c r="A23">
        <v>14</v>
      </c>
      <c r="B23" s="11" t="s">
        <v>118</v>
      </c>
      <c r="C23" s="11" t="s">
        <v>119</v>
      </c>
      <c r="D23">
        <v>1234583367</v>
      </c>
    </row>
    <row r="24" spans="1:4" x14ac:dyDescent="0.25">
      <c r="A24">
        <v>15</v>
      </c>
      <c r="B24" s="11" t="s">
        <v>120</v>
      </c>
      <c r="C24" s="11" t="s">
        <v>121</v>
      </c>
      <c r="D24">
        <v>1234583367</v>
      </c>
    </row>
    <row r="25" spans="1:4" x14ac:dyDescent="0.25">
      <c r="A25">
        <v>16</v>
      </c>
      <c r="B25" s="11" t="s">
        <v>122</v>
      </c>
      <c r="C25" s="11" t="s">
        <v>123</v>
      </c>
      <c r="D25">
        <v>1234583367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6" sqref="D16: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1234583367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1234583367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1234583367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1234583367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1234583367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1234583367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E4" workbookViewId="0">
      <selection activeCell="O22" sqref="O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77</v>
      </c>
      <c r="D5">
        <v>158598</v>
      </c>
      <c r="E5" t="s">
        <v>1</v>
      </c>
      <c r="F5" t="s">
        <v>3</v>
      </c>
      <c r="G5" s="3">
        <f>[1]Sheet1!D14</f>
        <v>90</v>
      </c>
      <c r="H5" s="3">
        <v>0</v>
      </c>
      <c r="I5" s="3">
        <v>75</v>
      </c>
      <c r="J5" s="3">
        <v>80</v>
      </c>
      <c r="K5" s="3">
        <v>85</v>
      </c>
      <c r="L5" s="3">
        <f>[1]Sheet1!I15</f>
        <v>70</v>
      </c>
      <c r="M5">
        <f>G5*Komponen!C10 + H5*Komponen!C11 + I5*Komponen!C12 + J5*Komponen!C13 + K5*Komponen!C14 + L5*Komponen!C15</f>
        <v>80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20240110600002</v>
      </c>
      <c r="C6" t="s">
        <v>78</v>
      </c>
      <c r="D6">
        <v>158599</v>
      </c>
      <c r="E6" t="s">
        <v>1</v>
      </c>
      <c r="F6" t="s">
        <v>3</v>
      </c>
      <c r="G6" s="3">
        <f>[1]Sheet1!D15</f>
        <v>90</v>
      </c>
      <c r="H6" s="3">
        <v>0</v>
      </c>
      <c r="I6" s="3">
        <v>75</v>
      </c>
      <c r="J6" s="3">
        <v>80</v>
      </c>
      <c r="K6" s="3">
        <v>85</v>
      </c>
      <c r="L6" s="3">
        <f>[1]Sheet1!I16</f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20240110600003</v>
      </c>
      <c r="C7" t="s">
        <v>79</v>
      </c>
      <c r="D7">
        <v>158600</v>
      </c>
      <c r="E7" t="s">
        <v>1</v>
      </c>
      <c r="F7" t="s">
        <v>3</v>
      </c>
      <c r="G7" s="3">
        <f>[1]Sheet1!D16</f>
        <v>90</v>
      </c>
      <c r="H7" s="3">
        <v>0</v>
      </c>
      <c r="I7" s="3">
        <v>75</v>
      </c>
      <c r="J7" s="3">
        <v>80</v>
      </c>
      <c r="K7" s="3">
        <v>85</v>
      </c>
      <c r="L7" s="3">
        <f>[1]Sheet1!I17</f>
        <v>70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20240110600004</v>
      </c>
      <c r="C8" t="s">
        <v>80</v>
      </c>
      <c r="D8">
        <v>158601</v>
      </c>
      <c r="E8" t="s">
        <v>1</v>
      </c>
      <c r="F8" t="s">
        <v>3</v>
      </c>
      <c r="G8" s="3">
        <f>[1]Sheet1!D17</f>
        <v>90</v>
      </c>
      <c r="H8" s="3">
        <v>0</v>
      </c>
      <c r="I8" s="3">
        <v>75</v>
      </c>
      <c r="J8" s="3">
        <v>80</v>
      </c>
      <c r="K8" s="3">
        <v>85</v>
      </c>
      <c r="L8" s="3">
        <f>[1]Sheet1!I18</f>
        <v>75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20240110600005</v>
      </c>
      <c r="C9" t="s">
        <v>81</v>
      </c>
      <c r="D9">
        <v>158602</v>
      </c>
      <c r="E9" t="s">
        <v>1</v>
      </c>
      <c r="F9" t="s">
        <v>3</v>
      </c>
      <c r="G9" s="3">
        <f>[1]Sheet1!D18</f>
        <v>90</v>
      </c>
      <c r="H9" s="3">
        <v>0</v>
      </c>
      <c r="I9" s="3">
        <v>75</v>
      </c>
      <c r="J9" s="3">
        <v>80</v>
      </c>
      <c r="K9" s="3">
        <v>85</v>
      </c>
      <c r="L9" s="3">
        <f>[1]Sheet1!I19</f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20240110600006</v>
      </c>
      <c r="C10" t="s">
        <v>82</v>
      </c>
      <c r="D10">
        <v>158603</v>
      </c>
      <c r="E10" t="s">
        <v>1</v>
      </c>
      <c r="F10" t="s">
        <v>3</v>
      </c>
      <c r="G10" s="3">
        <f>[1]Sheet1!D19</f>
        <v>90</v>
      </c>
      <c r="H10" s="3">
        <v>0</v>
      </c>
      <c r="I10" s="3">
        <v>75</v>
      </c>
      <c r="J10" s="3">
        <v>80</v>
      </c>
      <c r="K10" s="3">
        <v>85</v>
      </c>
      <c r="L10" s="3">
        <f>[1]Sheet1!I20</f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20240110600007</v>
      </c>
      <c r="C11" t="s">
        <v>83</v>
      </c>
      <c r="D11">
        <v>158604</v>
      </c>
      <c r="E11" t="s">
        <v>1</v>
      </c>
      <c r="F11" t="s">
        <v>3</v>
      </c>
      <c r="G11" s="3">
        <f>[1]Sheet1!D20</f>
        <v>90</v>
      </c>
      <c r="H11" s="3">
        <v>0</v>
      </c>
      <c r="I11" s="3">
        <v>75</v>
      </c>
      <c r="J11" s="3">
        <v>80</v>
      </c>
      <c r="K11" s="3">
        <v>85</v>
      </c>
      <c r="L11" s="3">
        <f>[1]Sheet1!I21</f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20240110600008</v>
      </c>
      <c r="C12" t="s">
        <v>84</v>
      </c>
      <c r="D12">
        <v>158605</v>
      </c>
      <c r="E12" t="s">
        <v>1</v>
      </c>
      <c r="F12" t="s">
        <v>3</v>
      </c>
      <c r="G12" s="3">
        <f>[1]Sheet1!D21</f>
        <v>90</v>
      </c>
      <c r="H12" s="3">
        <v>0</v>
      </c>
      <c r="I12" s="3">
        <v>75</v>
      </c>
      <c r="J12" s="3">
        <v>80</v>
      </c>
      <c r="K12" s="3">
        <v>85</v>
      </c>
      <c r="L12" s="3">
        <f>[1]Sheet1!I22</f>
        <v>70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20240110600009</v>
      </c>
      <c r="C13" t="s">
        <v>85</v>
      </c>
      <c r="D13">
        <v>158606</v>
      </c>
      <c r="E13" t="s">
        <v>1</v>
      </c>
      <c r="F13" t="s">
        <v>3</v>
      </c>
      <c r="G13" s="3">
        <f>[1]Sheet1!D22</f>
        <v>90</v>
      </c>
      <c r="H13" s="3">
        <v>0</v>
      </c>
      <c r="I13" s="3">
        <v>75</v>
      </c>
      <c r="J13" s="3">
        <v>80</v>
      </c>
      <c r="K13" s="3">
        <v>85</v>
      </c>
      <c r="L13" s="3">
        <f>[1]Sheet1!I23</f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20240110600010</v>
      </c>
      <c r="C14" t="s">
        <v>86</v>
      </c>
      <c r="D14">
        <v>158607</v>
      </c>
      <c r="E14" t="s">
        <v>1</v>
      </c>
      <c r="F14" t="s">
        <v>3</v>
      </c>
      <c r="G14" s="3">
        <f>[1]Sheet1!D23</f>
        <v>90</v>
      </c>
      <c r="H14" s="3">
        <v>0</v>
      </c>
      <c r="I14" s="3">
        <v>75</v>
      </c>
      <c r="J14" s="3">
        <v>80</v>
      </c>
      <c r="K14" s="3">
        <v>85</v>
      </c>
      <c r="L14" s="3">
        <f>[1]Sheet1!I24</f>
        <v>75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20240110600011</v>
      </c>
      <c r="C15" t="s">
        <v>87</v>
      </c>
      <c r="D15">
        <v>158608</v>
      </c>
      <c r="E15" t="s">
        <v>1</v>
      </c>
      <c r="F15" t="s">
        <v>3</v>
      </c>
      <c r="G15" s="3">
        <f>[1]Sheet1!D24</f>
        <v>90</v>
      </c>
      <c r="H15" s="3">
        <v>0</v>
      </c>
      <c r="I15" s="3">
        <v>75</v>
      </c>
      <c r="J15" s="3">
        <v>80</v>
      </c>
      <c r="K15" s="3">
        <v>85</v>
      </c>
      <c r="L15" s="3">
        <f>[1]Sheet1!I25</f>
        <v>65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20240110600012</v>
      </c>
      <c r="C16" t="s">
        <v>88</v>
      </c>
      <c r="D16">
        <v>158609</v>
      </c>
      <c r="E16" t="s">
        <v>1</v>
      </c>
      <c r="F16" t="s">
        <v>3</v>
      </c>
      <c r="G16" s="3">
        <f>[1]Sheet1!D25</f>
        <v>90</v>
      </c>
      <c r="H16" s="3">
        <v>0</v>
      </c>
      <c r="I16" s="3">
        <v>75</v>
      </c>
      <c r="J16" s="3">
        <v>80</v>
      </c>
      <c r="K16" s="3">
        <v>85</v>
      </c>
      <c r="L16" s="3">
        <f>[1]Sheet1!I26</f>
        <v>65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20240110600013</v>
      </c>
      <c r="C17" t="s">
        <v>89</v>
      </c>
      <c r="D17">
        <v>158610</v>
      </c>
      <c r="E17" t="s">
        <v>1</v>
      </c>
      <c r="F17" t="s">
        <v>3</v>
      </c>
      <c r="G17" s="3">
        <f>[1]Sheet1!D26</f>
        <v>90</v>
      </c>
      <c r="H17" s="3">
        <v>0</v>
      </c>
      <c r="I17" s="3">
        <v>75</v>
      </c>
      <c r="J17" s="3">
        <v>80</v>
      </c>
      <c r="K17" s="3">
        <v>85</v>
      </c>
      <c r="L17" s="3">
        <f>[1]Sheet1!I27</f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20240110610001</v>
      </c>
      <c r="C18" t="s">
        <v>90</v>
      </c>
      <c r="D18">
        <v>158611</v>
      </c>
      <c r="E18" t="s">
        <v>1</v>
      </c>
      <c r="F18" t="s">
        <v>3</v>
      </c>
      <c r="G18" s="3">
        <f>[1]Sheet1!D27</f>
        <v>90</v>
      </c>
      <c r="H18" s="3">
        <v>0</v>
      </c>
      <c r="I18" s="3">
        <v>75</v>
      </c>
      <c r="J18" s="3">
        <v>80</v>
      </c>
      <c r="K18" s="3">
        <v>85</v>
      </c>
      <c r="L18" s="3">
        <f>[1]Sheet1!I28</f>
        <v>70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20240110610002</v>
      </c>
      <c r="C19" t="s">
        <v>91</v>
      </c>
      <c r="D19">
        <v>158612</v>
      </c>
      <c r="E19" t="s">
        <v>1</v>
      </c>
      <c r="F19" t="s">
        <v>3</v>
      </c>
      <c r="G19" s="3">
        <f>[1]Sheet1!D28</f>
        <v>90</v>
      </c>
      <c r="H19" s="3">
        <v>0</v>
      </c>
      <c r="I19" s="3">
        <v>75</v>
      </c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2025-01-16T05:37:36Z</dcterms:created>
  <dcterms:modified xsi:type="dcterms:W3CDTF">2025-01-23T06:22:58Z</dcterms:modified>
  <cp:category>nilai</cp:category>
</cp:coreProperties>
</file>