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09B2368-1AEC-4727-B827-2FF21D69B26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N38" i="4"/>
  <c r="M38" i="4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<sst xmlns="http://schemas.openxmlformats.org/spreadsheetml/2006/main" count="277" uniqueCount="172">
  <si>
    <t>KODE MK</t>
  </si>
  <si>
    <t>A1H2A39S</t>
  </si>
  <si>
    <t>NAMA MK</t>
  </si>
  <si>
    <t>PENELITIAN TINDAKAN KELAS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</si>
  <si>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</si>
  <si>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</si>
  <si>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</si>
  <si>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</si>
  <si>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</si>
  <si>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</si>
  <si>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</si>
  <si>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</si>
  <si>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</si>
  <si>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</si>
  <si>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</si>
  <si>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</si>
  <si>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</si>
  <si>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</si>
  <si>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</si>
  <si>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</si>
  <si>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</si>
  <si>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</si>
  <si>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</si>
  <si>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</si>
  <si>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</si>
  <si>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</si>
  <si>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</si>
  <si>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</si>
  <si>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</si>
  <si>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</si>
  <si>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</si>
  <si>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</si>
  <si>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</si>
  <si>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</si>
  <si>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</si>
  <si>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</si>
  <si>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</si>
  <si>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</si>
  <si>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</si>
  <si>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</si>
  <si>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</si>
  <si>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</si>
  <si>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</si>
  <si>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</si>
  <si>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</si>
  <si>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</si>
  <si>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</si>
  <si>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</si>
  <si>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</si>
  <si>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</si>
  <si>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</si>
  <si>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</si>
  <si>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</si>
  <si>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</si>
  <si>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</si>
  <si>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</si>
  <si>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</si>
  <si>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</si>
  <si>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</si>
  <si>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</si>
  <si>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</si>
  <si>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</si>
  <si>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</si>
  <si>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</si>
  <si>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PENELITIAN TINDAKAN KELAS (A1H2A39S)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</si>
  <si>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</si>
  <si>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</si>
  <si>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</si>
  <si>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</si>
  <si>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</si>
  <si>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</si>
  <si>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</si>
  <si>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</si>
  <si>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</si>
  <si>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</si>
  <si>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</si>
  <si>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</si>
  <si>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</si>
  <si>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</si>
  <si>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</si>
  <si>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</si>
  <si>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</si>
  <si>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</si>
  <si>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</si>
  <si>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</si>
  <si>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</si>
  <si>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</si>
  <si>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</si>
  <si>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</si>
  <si>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</si>
  <si>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</si>
  <si>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</si>
  <si>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</si>
  <si>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</si>
  <si>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</si>
  <si>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</si>
  <si>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</si>
  <si>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</si>
  <si>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</si>
  <si>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</si>
  <si>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</si>
  <si>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</si>
  <si>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</si>
  <si>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</si>
  <si>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</si>
  <si>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</si>
  <si>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</si>
  <si>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</si>
  <si>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</si>
  <si>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</si>
  <si>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</si>
  <si>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</si>
  <si>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</si>
  <si>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</si>
  <si>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</si>
  <si>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</si>
  <si>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</si>
  <si>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</si>
  <si>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</si>
  <si>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</si>
  <si>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</si>
  <si>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</si>
  <si>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</si>
  <si>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</si>
  <si>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</si>
  <si>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</si>
  <si>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</si>
  <si>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</si>
  <si>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</si>
  <si>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</si>
  <si>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</si>
  <si>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</si>
  <si>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</si>
  <si>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</si>
  <si>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</si>
  <si>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</si>
  <si>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</si>
  <si>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</si>
  <si>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</si>
  <si>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</si>
  <si>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</si>
  <si>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</si>
  <si>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</si>
  <si>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memahami </t>
    </r>
    <r>
      <rPr>
        <sz val="11"/>
        <color rgb="FF000000"/>
        <rFont val="Times New Roman"/>
        <family val="1"/>
      </rPr>
      <t>mengenai  kontrak perkuliahan penelitian tindakan kelas (PTK) dan ruang lingkup materi  PTK</t>
    </r>
  </si>
  <si>
    <r>
      <t xml:space="preserve">Mahasiswa dapat </t>
    </r>
    <r>
      <rPr>
        <b/>
        <sz val="11"/>
        <color rgb="FF000000"/>
        <rFont val="Times New Roman"/>
        <family val="1"/>
      </rPr>
      <t>memahami dan mendeskripsikan</t>
    </r>
    <r>
      <rPr>
        <sz val="11"/>
        <color rgb="FF000000"/>
        <rFont val="Times New Roman"/>
        <family val="1"/>
      </rPr>
      <t xml:space="preserve"> konsep maupun karakteristik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</si>
  <si>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>menganalisis</t>
    </r>
    <r>
      <rPr>
        <sz val="11"/>
        <color rgb="FF000000"/>
        <rFont val="Times New Roman"/>
        <family val="1"/>
      </rPr>
      <t xml:space="preserve"> hakikat dasar, peran seorang guru, serta permasalahan yang dapat dikaji melalui PTK</t>
    </r>
  </si>
  <si>
    <t>Mahasiswa mampu menganalisis  hakikat dasar, peran seorang guru, serta permasalahan yang dapat dikaji melalui PTK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</si>
  <si>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>metodologi/ prosedur perencanaan dan pelaksanaan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</si>
  <si>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 xml:space="preserve">metodologi/ prosedur perencanaan dan pelaksanaan penelitian tindakan kelas </t>
    </r>
  </si>
  <si>
    <t xml:space="preserve">Ujian Tengah Semester (UTS) 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</si>
  <si>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menentukan dan merancang </t>
    </r>
    <r>
      <rPr>
        <sz val="11"/>
        <color rgb="FF000000"/>
        <rFont val="Times New Roman"/>
        <family val="1"/>
      </rPr>
      <t xml:space="preserve"> teknik dan instrumen dalam PTK</t>
    </r>
  </si>
  <si>
    <r>
      <t xml:space="preserve">Mahasiswa mampu </t>
    </r>
    <r>
      <rPr>
        <b/>
        <sz val="11"/>
        <color rgb="FF000000"/>
        <rFont val="Times New Roman"/>
        <family val="1"/>
      </rPr>
      <t>merancang dan mengembangkan</t>
    </r>
    <r>
      <rPr>
        <sz val="11"/>
        <color rgb="FF000000"/>
        <rFont val="Times New Roman"/>
        <family val="1"/>
      </rPr>
      <t xml:space="preserve"> desain penelitian dalam hal berlatih membuat proposal PTK</t>
    </r>
  </si>
  <si>
    <r>
      <t xml:space="preserve">Mahasiswa mampu </t>
    </r>
    <r>
      <rPr>
        <b/>
        <sz val="11"/>
        <color rgb="FF000000"/>
        <rFont val="Times New Roman"/>
        <family val="1"/>
      </rPr>
      <t>menguraikan</t>
    </r>
    <r>
      <rPr>
        <sz val="11"/>
        <color rgb="FF000000"/>
        <rFont val="Times New Roman"/>
        <family val="1"/>
      </rPr>
      <t xml:space="preserve"> teknik analisis data dan </t>
    </r>
    <r>
      <rPr>
        <b/>
        <sz val="11"/>
        <color rgb="FF000000"/>
        <rFont val="Times New Roman"/>
        <family val="1"/>
      </rPr>
      <t>menjelaskan</t>
    </r>
    <r>
      <rPr>
        <sz val="11"/>
        <color rgb="FF000000"/>
        <rFont val="Times New Roman"/>
        <family val="1"/>
      </rPr>
      <t xml:space="preserve"> cara penyajian data (menginterpretasikan data) dalam PTK</t>
    </r>
  </si>
  <si>
    <t>Ujian Akhir Seester (UAS)</t>
  </si>
  <si>
    <t>Students are able to understand the class action research (PTK) lecture contract and the scope of PTK material</t>
  </si>
  <si>
    <t>Students can understand and describe the concepts and characteristics of classroom action research</t>
  </si>
  <si>
    <t>Mahasiswa mampu menganalisis hakikat dasar, peran seorang guru, serta permasalahan yang dapat dikaji melalui PTK</t>
  </si>
  <si>
    <t>Students are able to describe the methodology/procedures for planning and implementing classroom action research</t>
  </si>
  <si>
    <t>Midterm Exams</t>
  </si>
  <si>
    <t>Students are able to determine and design techniques and instruments in PTK</t>
  </si>
  <si>
    <t>Students are able to design and develop research designs in terms of practicing making PTK proposals</t>
  </si>
  <si>
    <t>Students are able to describe data analysis techniques and explain how to present data (interpret data) in PTK</t>
  </si>
  <si>
    <t>Final Semester Exam</t>
  </si>
  <si>
    <t>Diskusi dan tanya jawab</t>
  </si>
  <si>
    <t>discussion and question and answer</t>
  </si>
  <si>
    <t>Tes Tulis</t>
  </si>
  <si>
    <t>Written Test</t>
  </si>
  <si>
    <t>Resume dan Presentasi</t>
  </si>
  <si>
    <t>Resume and Presentation</t>
  </si>
  <si>
    <t>Proposal PTK</t>
  </si>
  <si>
    <t>PTK proposal</t>
  </si>
  <si>
    <t>https://drive.google.com/file/d/1-WHU3HI029hlr8ERB11wFJKKeOIoeOTc ; https://drive.google.com/drive/folders/1uc59397ZSO2OZrLirklEH2mv4jjNAjo7?usp=sharing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</si>
</sst>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0" zoomScaleNormal="80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143</v>
      </c>
      <c r="C10" s="3" t="s">
        <v>154</v>
      </c>
      <c r="D10">
        <v>1234583242</v>
      </c>
    </row>
    <row r="11" spans="1:4" x14ac:dyDescent="0.35">
      <c r="A11">
        <v>2</v>
      </c>
      <c r="B11" s="3" t="s">
        <v>144</v>
      </c>
      <c r="C11" s="3" t="s">
        <v>155</v>
      </c>
      <c r="D11">
        <v>1234583242</v>
      </c>
    </row>
    <row r="12" spans="1:4" x14ac:dyDescent="0.35">
      <c r="A12">
        <v>3</v>
      </c>
      <c r="B12" s="3" t="s">
        <v>144</v>
      </c>
      <c r="C12" s="3" t="s">
        <v>155</v>
      </c>
      <c r="D12">
        <v>1234583242</v>
      </c>
    </row>
    <row r="13" spans="1:4" x14ac:dyDescent="0.35">
      <c r="A13">
        <v>4</v>
      </c>
      <c r="B13" s="3" t="s">
        <v>145</v>
      </c>
      <c r="C13" s="3" t="s">
        <v>156</v>
      </c>
      <c r="D13">
        <v>1234583242</v>
      </c>
    </row>
    <row r="14" spans="1:4" x14ac:dyDescent="0.35">
      <c r="A14">
        <v>5</v>
      </c>
      <c r="B14" s="3" t="s">
        <v>146</v>
      </c>
      <c r="C14" s="3" t="s">
        <v>156</v>
      </c>
      <c r="D14">
        <v>1234583242</v>
      </c>
    </row>
    <row r="15" spans="1:4" x14ac:dyDescent="0.35">
      <c r="A15">
        <v>6</v>
      </c>
      <c r="B15" s="3" t="s">
        <v>147</v>
      </c>
      <c r="C15" s="3" t="s">
        <v>157</v>
      </c>
      <c r="D15">
        <v>1234583242</v>
      </c>
    </row>
    <row r="16" spans="1:4" x14ac:dyDescent="0.35">
      <c r="A16">
        <v>7</v>
      </c>
      <c r="B16" s="3" t="s">
        <v>148</v>
      </c>
      <c r="C16" s="3" t="s">
        <v>157</v>
      </c>
      <c r="D16">
        <v>1234583242</v>
      </c>
    </row>
    <row r="17" spans="1:4" x14ac:dyDescent="0.35">
      <c r="A17">
        <v>8</v>
      </c>
      <c r="B17" s="3" t="s">
        <v>149</v>
      </c>
      <c r="C17" s="3" t="s">
        <v>158</v>
      </c>
      <c r="D17">
        <v>1234583242</v>
      </c>
    </row>
    <row r="18" spans="1:4" x14ac:dyDescent="0.35">
      <c r="A18">
        <v>9</v>
      </c>
      <c r="B18" s="3" t="s">
        <v>150</v>
      </c>
      <c r="C18" s="3" t="s">
        <v>159</v>
      </c>
      <c r="D18">
        <v>1234583242</v>
      </c>
    </row>
    <row r="19" spans="1:4" x14ac:dyDescent="0.35">
      <c r="A19">
        <v>10</v>
      </c>
      <c r="B19" s="3" t="s">
        <v>150</v>
      </c>
      <c r="C19" s="3" t="s">
        <v>159</v>
      </c>
      <c r="D19">
        <v>1234583242</v>
      </c>
    </row>
    <row r="20" spans="1:4" x14ac:dyDescent="0.35">
      <c r="A20">
        <v>11</v>
      </c>
      <c r="B20" s="3" t="s">
        <v>151</v>
      </c>
      <c r="C20" s="3" t="s">
        <v>160</v>
      </c>
      <c r="D20">
        <v>1234583242</v>
      </c>
    </row>
    <row r="21" spans="1:4" x14ac:dyDescent="0.35">
      <c r="A21">
        <v>12</v>
      </c>
      <c r="B21" s="3" t="s">
        <v>151</v>
      </c>
      <c r="C21" s="3" t="s">
        <v>160</v>
      </c>
      <c r="D21">
        <v>1234583242</v>
      </c>
    </row>
    <row r="22" spans="1:4" x14ac:dyDescent="0.35">
      <c r="A22">
        <v>13</v>
      </c>
      <c r="B22" s="3" t="s">
        <v>151</v>
      </c>
      <c r="C22" s="3" t="s">
        <v>160</v>
      </c>
      <c r="D22">
        <v>1234583242</v>
      </c>
    </row>
    <row r="23" spans="1:4" x14ac:dyDescent="0.35">
      <c r="A23">
        <v>14</v>
      </c>
      <c r="B23" s="3" t="s">
        <v>151</v>
      </c>
      <c r="C23" s="3" t="s">
        <v>160</v>
      </c>
      <c r="D23">
        <v>1234583242</v>
      </c>
    </row>
    <row r="24" spans="1:4" x14ac:dyDescent="0.35">
      <c r="A24">
        <v>15</v>
      </c>
      <c r="B24" s="3" t="s">
        <v>152</v>
      </c>
      <c r="C24" s="3" t="s">
        <v>161</v>
      </c>
      <c r="D24">
        <v>1234583242</v>
      </c>
    </row>
    <row r="25" spans="1:4" x14ac:dyDescent="0.35">
      <c r="A25">
        <v>16</v>
      </c>
      <c r="B25" s="3" t="s">
        <v>153</v>
      </c>
      <c r="C25" s="3" t="s">
        <v>162</v>
      </c>
      <c r="D25">
        <v>1234583242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163</v>
      </c>
      <c r="E10" s="3" t="s">
        <v>164</v>
      </c>
      <c r="F10">
        <v>1234583242</v>
      </c>
    </row>
    <row r="11" spans="1:6" x14ac:dyDescent="0.35">
      <c r="A11">
        <v>2</v>
      </c>
      <c r="B11" t="s">
        <v>59</v>
      </c>
      <c r="C11" s="9">
        <v>0.2</v>
      </c>
      <c r="D11" s="13" t="s">
        <v>171</v>
      </c>
      <c r="E11" s="13" t="s">
        <v>171</v>
      </c>
      <c r="F11">
        <v>1234583242</v>
      </c>
    </row>
    <row r="12" spans="1:6" x14ac:dyDescent="0.35">
      <c r="A12">
        <v>3</v>
      </c>
      <c r="B12" t="s">
        <v>60</v>
      </c>
      <c r="C12" s="9">
        <v>0.05</v>
      </c>
      <c r="D12" s="3" t="s">
        <v>165</v>
      </c>
      <c r="E12" s="3" t="s">
        <v>166</v>
      </c>
      <c r="F12">
        <v>1234583242</v>
      </c>
    </row>
    <row r="13" spans="1:6" x14ac:dyDescent="0.35">
      <c r="A13">
        <v>4</v>
      </c>
      <c r="B13" t="s">
        <v>61</v>
      </c>
      <c r="C13" s="9">
        <v>0.3</v>
      </c>
      <c r="D13" s="3" t="s">
        <v>167</v>
      </c>
      <c r="E13" s="3" t="s">
        <v>168</v>
      </c>
      <c r="F13">
        <v>1234583242</v>
      </c>
    </row>
    <row r="14" spans="1:6" x14ac:dyDescent="0.35">
      <c r="A14">
        <v>5</v>
      </c>
      <c r="B14" t="s">
        <v>62</v>
      </c>
      <c r="C14" s="9">
        <v>0.2</v>
      </c>
      <c r="D14" s="3" t="s">
        <v>165</v>
      </c>
      <c r="E14" s="3" t="s">
        <v>166</v>
      </c>
      <c r="F14">
        <v>1234583242</v>
      </c>
    </row>
    <row r="15" spans="1:6" x14ac:dyDescent="0.35">
      <c r="A15">
        <v>6</v>
      </c>
      <c r="B15" t="s">
        <v>63</v>
      </c>
      <c r="C15" s="9">
        <v>0.2</v>
      </c>
      <c r="D15" s="3" t="s">
        <v>169</v>
      </c>
      <c r="E15" s="3" t="s">
        <v>170</v>
      </c>
      <c r="F15">
        <v>1234583242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opLeftCell="A9" zoomScale="65" zoomScaleNormal="65" workbookViewId="0">
      <selection activeCell="A38" sqref="A38:XFD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>
        <v>0.05</v>
      </c>
      <c r="H4" s="9">
        <v>0.2</v>
      </c>
      <c r="I4" s="9">
        <v>0.05</v>
      </c>
      <c r="J4" s="9">
        <v>0.3</v>
      </c>
      <c r="K4" s="9">
        <v>0.2</v>
      </c>
      <c r="L4" s="9">
        <v>0.2</v>
      </c>
      <c r="M4" s="6"/>
    </row>
    <row r="5" spans="1:14" x14ac:dyDescent="0.35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45</v>
      </c>
      <c r="H5" s="3">
        <v>30</v>
      </c>
      <c r="I5" s="3">
        <v>50</v>
      </c>
      <c r="J5" s="3">
        <v>60</v>
      </c>
      <c r="K5" s="3">
        <v>80</v>
      </c>
      <c r="L5" s="3">
        <v>30</v>
      </c>
      <c r="M5">
        <f>G5*Komponen!C10 + H5*Komponen!C11 + I5*Komponen!C12 + J5*Komponen!C13 + K5*Komponen!C14 + L5*Komponen!C15</f>
        <v>50.75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70</v>
      </c>
      <c r="H6" s="3">
        <v>90</v>
      </c>
      <c r="I6" s="3">
        <v>70</v>
      </c>
      <c r="J6" s="3">
        <v>95</v>
      </c>
      <c r="K6" s="3">
        <v>80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65</v>
      </c>
      <c r="H7" s="3">
        <v>90</v>
      </c>
      <c r="I7" s="3">
        <v>65</v>
      </c>
      <c r="J7" s="3">
        <v>90</v>
      </c>
      <c r="K7" s="3">
        <v>80</v>
      </c>
      <c r="L7" s="3">
        <v>90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70</v>
      </c>
      <c r="H8" s="3">
        <v>90</v>
      </c>
      <c r="I8" s="3">
        <v>70</v>
      </c>
      <c r="J8" s="3">
        <v>90</v>
      </c>
      <c r="K8" s="3">
        <v>80</v>
      </c>
      <c r="L8" s="3">
        <v>90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70</v>
      </c>
      <c r="H9" s="3">
        <v>80</v>
      </c>
      <c r="I9" s="3">
        <v>65</v>
      </c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81.25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70</v>
      </c>
      <c r="H10" s="3">
        <v>80</v>
      </c>
      <c r="I10" s="3">
        <v>70</v>
      </c>
      <c r="J10" s="3">
        <v>90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70</v>
      </c>
      <c r="H11" s="3">
        <v>85</v>
      </c>
      <c r="I11" s="3">
        <v>70</v>
      </c>
      <c r="J11" s="3">
        <v>90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70</v>
      </c>
      <c r="H12" s="3">
        <v>80</v>
      </c>
      <c r="I12" s="3">
        <v>70</v>
      </c>
      <c r="J12" s="3">
        <v>90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70</v>
      </c>
      <c r="H13" s="3">
        <v>90</v>
      </c>
      <c r="I13" s="3">
        <v>70</v>
      </c>
      <c r="J13" s="3">
        <v>90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70</v>
      </c>
      <c r="H14" s="3">
        <v>90</v>
      </c>
      <c r="I14" s="3">
        <v>70</v>
      </c>
      <c r="J14" s="3">
        <v>90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65</v>
      </c>
      <c r="H15" s="3">
        <v>70</v>
      </c>
      <c r="I15" s="3">
        <v>65</v>
      </c>
      <c r="J15" s="3">
        <v>90</v>
      </c>
      <c r="K15" s="3">
        <v>80</v>
      </c>
      <c r="L15" s="3">
        <v>70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35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>
        <v>30</v>
      </c>
      <c r="H16" s="3">
        <v>30</v>
      </c>
      <c r="I16" s="3">
        <v>65</v>
      </c>
      <c r="J16" s="3">
        <v>30</v>
      </c>
      <c r="K16" s="3">
        <v>30</v>
      </c>
      <c r="L16" s="3">
        <v>30</v>
      </c>
      <c r="M16">
        <f>G16*Komponen!C10 + H16*Komponen!C11 + I16*Komponen!C12 + J16*Komponen!C13 + K16*Komponen!C14 + L16*Komponen!C15</f>
        <v>31.75</v>
      </c>
      <c r="N16" t="str">
        <f t="shared" si="0"/>
        <v>D</v>
      </c>
    </row>
    <row r="17" spans="1:14" x14ac:dyDescent="0.35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65</v>
      </c>
      <c r="H17" s="3">
        <v>80</v>
      </c>
      <c r="I17" s="3">
        <v>70</v>
      </c>
      <c r="J17" s="3">
        <v>90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70</v>
      </c>
      <c r="H18" s="3">
        <v>75</v>
      </c>
      <c r="I18" s="3">
        <v>70</v>
      </c>
      <c r="J18" s="3">
        <v>90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70</v>
      </c>
      <c r="H19" s="3">
        <v>90</v>
      </c>
      <c r="I19" s="3">
        <v>70</v>
      </c>
      <c r="J19" s="3">
        <v>85</v>
      </c>
      <c r="K19" s="3">
        <v>80</v>
      </c>
      <c r="L19" s="3">
        <v>90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90</v>
      </c>
      <c r="K20" s="3">
        <v>80</v>
      </c>
      <c r="L20" s="3">
        <v>70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60</v>
      </c>
      <c r="H21" s="3">
        <v>80</v>
      </c>
      <c r="I21" s="3">
        <v>60</v>
      </c>
      <c r="J21" s="3">
        <v>90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90</v>
      </c>
      <c r="K22" s="3">
        <v>80</v>
      </c>
      <c r="L22" s="3">
        <v>70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5">
      <c r="A23">
        <v>19</v>
      </c>
      <c r="B23" t="s">
        <v>110</v>
      </c>
      <c r="C23" t="s">
        <v>111</v>
      </c>
      <c r="D23">
        <v>152372</v>
      </c>
      <c r="E23" t="s">
        <v>1</v>
      </c>
      <c r="F23" t="s">
        <v>3</v>
      </c>
      <c r="G23" s="3">
        <v>65</v>
      </c>
      <c r="H23" s="3">
        <v>70</v>
      </c>
      <c r="I23" s="3">
        <v>60</v>
      </c>
      <c r="J23" s="3">
        <v>90</v>
      </c>
      <c r="K23" s="3">
        <v>85</v>
      </c>
      <c r="L23" s="3">
        <v>70</v>
      </c>
      <c r="M23">
        <f>G23*Komponen!C10 + H23*Komponen!C11 + I23*Komponen!C12 + J23*Komponen!C13 + K23*Komponen!C14 + L23*Komponen!C15</f>
        <v>78.25</v>
      </c>
      <c r="N23" t="str">
        <f t="shared" si="0"/>
        <v>A-</v>
      </c>
    </row>
    <row r="24" spans="1:14" x14ac:dyDescent="0.35">
      <c r="A24">
        <v>20</v>
      </c>
      <c r="B24" t="s">
        <v>112</v>
      </c>
      <c r="C24" t="s">
        <v>113</v>
      </c>
      <c r="D24">
        <v>151860</v>
      </c>
      <c r="E24" t="s">
        <v>1</v>
      </c>
      <c r="F24" t="s">
        <v>3</v>
      </c>
      <c r="G24" s="3">
        <v>70</v>
      </c>
      <c r="H24" s="3">
        <v>75</v>
      </c>
      <c r="I24" s="3">
        <v>70</v>
      </c>
      <c r="J24" s="3">
        <v>90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151936</v>
      </c>
      <c r="E25" t="s">
        <v>1</v>
      </c>
      <c r="F25" t="s">
        <v>3</v>
      </c>
      <c r="G25" s="3">
        <v>70</v>
      </c>
      <c r="H25" s="3">
        <v>75</v>
      </c>
      <c r="I25" s="3">
        <v>70</v>
      </c>
      <c r="J25" s="3">
        <v>90</v>
      </c>
      <c r="K25" s="3">
        <v>80</v>
      </c>
      <c r="L25" s="3">
        <v>75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151767</v>
      </c>
      <c r="E26" t="s">
        <v>1</v>
      </c>
      <c r="F26" t="s">
        <v>3</v>
      </c>
      <c r="G26" s="3">
        <v>70</v>
      </c>
      <c r="H26" s="3">
        <v>85</v>
      </c>
      <c r="I26" s="3">
        <v>70</v>
      </c>
      <c r="J26" s="3">
        <v>95</v>
      </c>
      <c r="K26" s="3">
        <v>80</v>
      </c>
      <c r="L26" s="3">
        <v>85</v>
      </c>
      <c r="M26">
        <f>G26*Komponen!C10 + H26*Komponen!C11 + I26*Komponen!C12 + J26*Komponen!C13 + K26*Komponen!C14 + L26*Komponen!C15</f>
        <v>85.5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117</v>
      </c>
      <c r="D27">
        <v>152251</v>
      </c>
      <c r="E27" t="s">
        <v>1</v>
      </c>
      <c r="F27" t="s">
        <v>3</v>
      </c>
      <c r="G27" s="3">
        <v>70</v>
      </c>
      <c r="H27" s="3">
        <v>70</v>
      </c>
      <c r="I27" s="3">
        <v>65</v>
      </c>
      <c r="J27" s="3">
        <v>90</v>
      </c>
      <c r="K27" s="3">
        <v>85</v>
      </c>
      <c r="L27" s="3">
        <v>70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35">
      <c r="A28">
        <v>24</v>
      </c>
      <c r="B28" t="s">
        <v>119</v>
      </c>
      <c r="C28" t="s">
        <v>120</v>
      </c>
      <c r="D28">
        <v>152252</v>
      </c>
      <c r="E28" t="s">
        <v>1</v>
      </c>
      <c r="F28" t="s">
        <v>3</v>
      </c>
      <c r="G28" s="3">
        <v>65</v>
      </c>
      <c r="H28" s="3">
        <v>90</v>
      </c>
      <c r="I28" s="3">
        <v>65</v>
      </c>
      <c r="J28" s="3">
        <v>85</v>
      </c>
      <c r="K28" s="3">
        <v>85</v>
      </c>
      <c r="L28" s="3">
        <v>90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5">
      <c r="A29">
        <v>25</v>
      </c>
      <c r="B29" t="s">
        <v>121</v>
      </c>
      <c r="C29" t="s">
        <v>122</v>
      </c>
      <c r="D29">
        <v>151937</v>
      </c>
      <c r="E29" t="s">
        <v>1</v>
      </c>
      <c r="F29" t="s">
        <v>3</v>
      </c>
      <c r="G29" s="3">
        <v>65</v>
      </c>
      <c r="H29" s="3">
        <v>70</v>
      </c>
      <c r="I29" s="3">
        <v>65</v>
      </c>
      <c r="J29" s="3">
        <v>95</v>
      </c>
      <c r="K29" s="3">
        <v>80</v>
      </c>
      <c r="L29" s="3">
        <v>70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35">
      <c r="A30">
        <v>26</v>
      </c>
      <c r="B30" t="s">
        <v>123</v>
      </c>
      <c r="C30" t="s">
        <v>124</v>
      </c>
      <c r="D30">
        <v>152087</v>
      </c>
      <c r="E30" t="s">
        <v>1</v>
      </c>
      <c r="F30" t="s">
        <v>3</v>
      </c>
      <c r="G30" s="3">
        <v>70</v>
      </c>
      <c r="H30" s="3">
        <v>80</v>
      </c>
      <c r="I30" s="3">
        <v>70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35">
      <c r="A31">
        <v>27</v>
      </c>
      <c r="B31" t="s">
        <v>125</v>
      </c>
      <c r="C31" t="s">
        <v>126</v>
      </c>
      <c r="D31">
        <v>152105</v>
      </c>
      <c r="E31" t="s">
        <v>1</v>
      </c>
      <c r="F31" t="s">
        <v>3</v>
      </c>
      <c r="G31" s="3">
        <v>70</v>
      </c>
      <c r="H31" s="3">
        <v>90</v>
      </c>
      <c r="I31" s="3">
        <v>70</v>
      </c>
      <c r="J31" s="3">
        <v>95</v>
      </c>
      <c r="K31" s="3">
        <v>80</v>
      </c>
      <c r="L31" s="3">
        <v>90</v>
      </c>
      <c r="M31">
        <f>G31*Komponen!C10 + H31*Komponen!C11 + I31*Komponen!C12 + J31*Komponen!C13 + K31*Komponen!C14 + L31*Komponen!C15</f>
        <v>87.5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152404</v>
      </c>
      <c r="E32" t="s">
        <v>1</v>
      </c>
      <c r="F32" t="s">
        <v>3</v>
      </c>
      <c r="G32" s="3">
        <v>70</v>
      </c>
      <c r="H32" s="3">
        <v>80</v>
      </c>
      <c r="I32" s="3">
        <v>70</v>
      </c>
      <c r="J32" s="3">
        <v>90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35">
      <c r="A33">
        <v>29</v>
      </c>
      <c r="B33" t="s">
        <v>129</v>
      </c>
      <c r="C33" t="s">
        <v>130</v>
      </c>
      <c r="D33">
        <v>152690</v>
      </c>
      <c r="E33" t="s">
        <v>1</v>
      </c>
      <c r="F33" t="s">
        <v>3</v>
      </c>
      <c r="G33" s="3">
        <v>65</v>
      </c>
      <c r="H33" s="3">
        <v>90</v>
      </c>
      <c r="I33" s="3">
        <v>65</v>
      </c>
      <c r="J33" s="3">
        <v>95</v>
      </c>
      <c r="K33" s="3">
        <v>85</v>
      </c>
      <c r="L33" s="3">
        <v>90</v>
      </c>
      <c r="M33">
        <f>G33*Komponen!C10 + H33*Komponen!C11 + I33*Komponen!C12 + J33*Komponen!C13 + K33*Komponen!C14 + L33*Komponen!C15</f>
        <v>88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152078</v>
      </c>
      <c r="E34" t="s">
        <v>1</v>
      </c>
      <c r="F34" t="s">
        <v>3</v>
      </c>
      <c r="G34" s="3">
        <v>70</v>
      </c>
      <c r="H34" s="3">
        <v>75</v>
      </c>
      <c r="I34" s="3">
        <v>70</v>
      </c>
      <c r="J34" s="3">
        <v>95</v>
      </c>
      <c r="K34" s="3">
        <v>80</v>
      </c>
      <c r="L34" s="3">
        <v>75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153426</v>
      </c>
      <c r="E35" t="s">
        <v>1</v>
      </c>
      <c r="F35" t="s">
        <v>3</v>
      </c>
      <c r="G35" s="3">
        <v>70</v>
      </c>
      <c r="H35" s="3">
        <v>80</v>
      </c>
      <c r="I35" s="3">
        <v>65</v>
      </c>
      <c r="J35" s="3">
        <v>90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81.75</v>
      </c>
      <c r="N35" t="str">
        <f t="shared" si="0"/>
        <v>A</v>
      </c>
    </row>
    <row r="36" spans="1:14" x14ac:dyDescent="0.35">
      <c r="A36">
        <v>32</v>
      </c>
      <c r="B36" t="s">
        <v>135</v>
      </c>
      <c r="C36" t="s">
        <v>136</v>
      </c>
      <c r="D36">
        <v>152050</v>
      </c>
      <c r="E36" t="s">
        <v>1</v>
      </c>
      <c r="F36" t="s">
        <v>3</v>
      </c>
      <c r="G36" s="3">
        <v>70</v>
      </c>
      <c r="H36" s="3">
        <v>70</v>
      </c>
      <c r="I36" s="3">
        <v>65</v>
      </c>
      <c r="J36" s="3">
        <v>85</v>
      </c>
      <c r="K36" s="3">
        <v>80</v>
      </c>
      <c r="L36" s="3">
        <v>70</v>
      </c>
      <c r="M36">
        <f>G36*Komponen!C10 + H36*Komponen!C11 + I36*Komponen!C12 + J36*Komponen!C13 + K36*Komponen!C14 + L36*Komponen!C15</f>
        <v>76.25</v>
      </c>
      <c r="N36" t="str">
        <f t="shared" si="0"/>
        <v>A-</v>
      </c>
    </row>
    <row r="37" spans="1:14" x14ac:dyDescent="0.35">
      <c r="A37">
        <v>33</v>
      </c>
      <c r="B37" t="s">
        <v>137</v>
      </c>
      <c r="C37" t="s">
        <v>138</v>
      </c>
      <c r="D37">
        <v>152040</v>
      </c>
      <c r="E37" t="s">
        <v>1</v>
      </c>
      <c r="F37" t="s">
        <v>3</v>
      </c>
      <c r="G37" s="3">
        <v>70</v>
      </c>
      <c r="H37" s="3">
        <v>85</v>
      </c>
      <c r="I37" s="3">
        <v>70</v>
      </c>
      <c r="J37" s="3">
        <v>90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 x14ac:dyDescent="0.35">
      <c r="A38">
        <v>34</v>
      </c>
      <c r="B38" t="s">
        <v>139</v>
      </c>
      <c r="C38" t="s">
        <v>140</v>
      </c>
      <c r="D38">
        <v>151991</v>
      </c>
      <c r="E38" t="s">
        <v>1</v>
      </c>
      <c r="F38" t="s">
        <v>3</v>
      </c>
      <c r="G38" s="3">
        <v>70</v>
      </c>
      <c r="H38" s="3">
        <v>85</v>
      </c>
      <c r="I38" s="3">
        <v>70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83.5</v>
      </c>
      <c r="N38" t="str">
        <f t="shared" si="0"/>
        <v>A</v>
      </c>
    </row>
    <row r="39" spans="1:14" x14ac:dyDescent="0.35">
      <c r="A39">
        <v>35</v>
      </c>
      <c r="B39" t="s">
        <v>141</v>
      </c>
      <c r="C39" t="s">
        <v>142</v>
      </c>
      <c r="D39">
        <v>151887</v>
      </c>
      <c r="E39" t="s">
        <v>1</v>
      </c>
      <c r="F39" t="s">
        <v>3</v>
      </c>
      <c r="G39" s="3">
        <v>70</v>
      </c>
      <c r="H39" s="3">
        <v>85</v>
      </c>
      <c r="I39" s="3">
        <v>70</v>
      </c>
      <c r="J39" s="3">
        <v>85</v>
      </c>
      <c r="K39" s="3">
        <v>80</v>
      </c>
      <c r="L39" s="3">
        <v>85</v>
      </c>
      <c r="M39">
        <f>G39*Komponen!C10 + H39*Komponen!C11 + I39*Komponen!C12 + J39*Komponen!C13 + K39*Komponen!C14 + L39*Komponen!C15</f>
        <v>82.5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Nursina Sari</cp:lastModifiedBy>
  <dcterms:created xsi:type="dcterms:W3CDTF">2025-01-17T04:29:22Z</dcterms:created>
  <dcterms:modified xsi:type="dcterms:W3CDTF">2025-01-19T13:17:38Z</dcterms:modified>
  <cp:category>nilai</cp:category>
</cp:coreProperties>
</file>