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567971C9-39F6-45AA-9A85-000FFD29F8E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1" i="4" l="1"/>
  <c r="N51" i="4" s="1"/>
  <c r="M50" i="4"/>
  <c r="N50" i="4" s="1"/>
  <c r="N49" i="4"/>
  <c r="M49" i="4"/>
  <c r="M48" i="4"/>
  <c r="N48" i="4" s="1"/>
  <c r="N47" i="4"/>
  <c r="M47" i="4"/>
  <c r="M46" i="4"/>
  <c r="N46" i="4" s="1"/>
  <c r="N45" i="4"/>
  <c r="M45" i="4"/>
  <c r="M44" i="4"/>
  <c r="N44" i="4" s="1"/>
  <c r="N43" i="4"/>
  <c r="M43" i="4"/>
  <c r="M42" i="4"/>
  <c r="N42" i="4" s="1"/>
  <c r="M41" i="4"/>
  <c r="N41" i="4" s="1"/>
  <c r="M40" i="4"/>
  <c r="N40" i="4" s="1"/>
  <c r="M39" i="4"/>
  <c r="N39" i="4" s="1"/>
  <c r="M38" i="4"/>
  <c r="N38" i="4" s="1"/>
  <c r="N37" i="4"/>
  <c r="M37" i="4"/>
  <c r="M36" i="4"/>
  <c r="N36" i="4" s="1"/>
  <c r="N35" i="4"/>
  <c r="M35" i="4"/>
  <c r="M34" i="4"/>
  <c r="N34" i="4" s="1"/>
  <c r="N33" i="4"/>
  <c r="M33" i="4"/>
  <c r="M32" i="4"/>
  <c r="N32" i="4" s="1"/>
  <c r="N31" i="4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<sst xmlns="http://schemas.openxmlformats.org/spreadsheetml/2006/main" count="316" uniqueCount="196">
  <si>
    <t>KODE MK</t>
  </si>
  <si>
    <t>F1A2A40A</t>
  </si>
  <si>
    <t>NAMA MK</t>
  </si>
  <si>
    <t>HUKUM PERJANJIAN DAN PERIKATAN</t>
  </si>
  <si>
    <t>NAMA KELAS</t>
  </si>
  <si>
    <t>5B</t>
  </si>
  <si>
    <t>Program Studi</t>
  </si>
  <si>
    <t>S1 HUKUM</t>
  </si>
  <si>
    <t>Fakultas</t>
  </si>
  <si>
    <t>HUKUM</t>
  </si>
  <si>
    <t>Semester</t>
  </si>
  <si>
    <t>Nama Dosen</t>
  </si>
  <si>
    <t>M. TAUFIK RACHMAN,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</si>
  <si>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</si>
  <si>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</si>
  <si>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</si>
  <si>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</si>
  <si>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</si>
  <si>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</si>
  <si>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</si>
  <si>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</si>
  <si>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</si>
  <si>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</si>
  <si>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</si>
  <si>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</si>
  <si>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</si>
  <si>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</si>
  <si>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</si>
  <si>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</si>
  <si>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</si>
  <si>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</si>
  <si>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</si>
  <si>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</si>
  <si>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</si>
  <si>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</si>
  <si>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</si>
  <si>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</si>
  <si>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</si>
  <si>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</si>
  <si>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</si>
  <si>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</si>
  <si>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</si>
  <si>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</si>
  <si>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</si>
  <si>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</si>
  <si>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</si>
  <si>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</si>
  <si>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</si>
  <si>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</si>
  <si>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</si>
  <si>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</si>
  <si>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</si>
  <si>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</si>
  <si>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</si>
  <si>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</si>
  <si>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</si>
  <si>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</si>
  <si>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</si>
  <si>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</si>
  <si>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</si>
  <si>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</si>
  <si>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</si>
  <si>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</si>
  <si>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</si>
  <si>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</si>
  <si>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</si>
  <si>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</si>
  <si>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</si>
  <si>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PERJANJIAN DAN PERIKATAN (F1A2A40A)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</si>
  <si>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</si>
  <si>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</si>
  <si>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</si>
  <si>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</si>
  <si>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</si>
  <si>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</si>
  <si>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</si>
  <si>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</si>
  <si>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</si>
  <si>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2021F1A067</t>
  </si>
  <si>
    <t>M. AFFAN RUSTAMUNAF</t>
  </si>
  <si>
    <t>2021F1A068</t>
  </si>
  <si>
    <t>M. FAJRIN</t>
  </si>
  <si>
    <t>2021F1A131</t>
  </si>
  <si>
    <t>SITI AINUN FADILAH</t>
  </si>
  <si>
    <t>2021F1A149</t>
  </si>
  <si>
    <t>YUSTIANUSPASKALIS NDAPA</t>
  </si>
  <si>
    <t>2021F1A170</t>
  </si>
  <si>
    <t>M. IZUL ISLAM</t>
  </si>
  <si>
    <t>2021F1A171</t>
  </si>
  <si>
    <t>MARIAM APRILIA</t>
  </si>
  <si>
    <t>2022F1A051</t>
  </si>
  <si>
    <t>ERWIN SETIAWAN</t>
  </si>
  <si>
    <t>2022F1A052</t>
  </si>
  <si>
    <t>FADEL MUHAMMAD ZAIN</t>
  </si>
  <si>
    <t>2022F1A053</t>
  </si>
  <si>
    <t>FAHMIN SETIAWAN</t>
  </si>
  <si>
    <t>2022F1A054</t>
  </si>
  <si>
    <t>FARAQ THORIQ KHATAMI</t>
  </si>
  <si>
    <t>2022F1A055</t>
  </si>
  <si>
    <t>FARDHI HARMIN</t>
  </si>
  <si>
    <t>2022F1A056</t>
  </si>
  <si>
    <t>FAUZIAH AMALIA</t>
  </si>
  <si>
    <t>2022F1A057</t>
  </si>
  <si>
    <t>FEBRIANTI</t>
  </si>
  <si>
    <t>2022F1A058</t>
  </si>
  <si>
    <t>GHIVARY MEIDITYA FACHREZI</t>
  </si>
  <si>
    <t>2022F1A059</t>
  </si>
  <si>
    <t>GILANG</t>
  </si>
  <si>
    <t>2022F1A060</t>
  </si>
  <si>
    <t>GILANG SYAKAKI</t>
  </si>
  <si>
    <t>2022F1A061</t>
  </si>
  <si>
    <t>GISKA APRILIA SAMANTHA</t>
  </si>
  <si>
    <t>2022F1A062</t>
  </si>
  <si>
    <t>HAFIZ HASYIM</t>
  </si>
  <si>
    <t>2022F1A064</t>
  </si>
  <si>
    <t>HASAN WIRAYUDA</t>
  </si>
  <si>
    <t>2022F1A065</t>
  </si>
  <si>
    <t>HAUNAN HAWARI</t>
  </si>
  <si>
    <t>2022F1A067</t>
  </si>
  <si>
    <t>HENRY SUNARYO</t>
  </si>
  <si>
    <t>2022F1A068</t>
  </si>
  <si>
    <t>HILDAN ROSIDAN</t>
  </si>
  <si>
    <t>2022F1A070</t>
  </si>
  <si>
    <t>IN'AMUL HASAN</t>
  </si>
  <si>
    <t>2022F1A071</t>
  </si>
  <si>
    <t>INDRA BUDI KUSUMA</t>
  </si>
  <si>
    <t>2022F1A072</t>
  </si>
  <si>
    <t>INDRA MAULANA</t>
  </si>
  <si>
    <t>2022F1A073</t>
  </si>
  <si>
    <t>INGGITA MEGI LESTARI</t>
  </si>
  <si>
    <t>2022F1A074</t>
  </si>
  <si>
    <t>IRWANSYAH</t>
  </si>
  <si>
    <t>2022F1A075</t>
  </si>
  <si>
    <t>ISMAIL</t>
  </si>
  <si>
    <t>2022F1A077</t>
  </si>
  <si>
    <t>JAPRIL KARIM</t>
  </si>
  <si>
    <t>2022F1A080</t>
  </si>
  <si>
    <t>LALU DINANG DIWANGKARA DIPTA</t>
  </si>
  <si>
    <t>2022F1A081</t>
  </si>
  <si>
    <t>LALU IMAM MUNANDAR</t>
  </si>
  <si>
    <t>2022F1A082</t>
  </si>
  <si>
    <t>LALU MUHAMMAD CIKAL ALFARIZI</t>
  </si>
  <si>
    <t>2022F1A083</t>
  </si>
  <si>
    <t>LALU WIKHU RAHATABUANA</t>
  </si>
  <si>
    <t>2022F1A084</t>
  </si>
  <si>
    <t>LAUHIL MAHFUZD</t>
  </si>
  <si>
    <t>2022F1A085</t>
  </si>
  <si>
    <t>LILIS WULANDARI</t>
  </si>
  <si>
    <t>2022F1A086</t>
  </si>
  <si>
    <t>LINDA LESTARI</t>
  </si>
  <si>
    <t>2022F1A087</t>
  </si>
  <si>
    <t>M. ALDO AKBAR</t>
  </si>
  <si>
    <t>2022F1A088</t>
  </si>
  <si>
    <t>M. HASIBUSSALAM</t>
  </si>
  <si>
    <t>2022F1A090</t>
  </si>
  <si>
    <t>M. MAULAY RIZKA BEREKA</t>
  </si>
  <si>
    <t>2022F1A092</t>
  </si>
  <si>
    <t>M. RIDHO MARSANDY HADI PUTRA</t>
  </si>
  <si>
    <t>2022F1A093</t>
  </si>
  <si>
    <t>MARDIANTI</t>
  </si>
  <si>
    <t>2022F1A094</t>
  </si>
  <si>
    <t>MELLYSHA</t>
  </si>
  <si>
    <t>2022F1A095</t>
  </si>
  <si>
    <t>MERYSCA RAHAYUNINGTIAS</t>
  </si>
  <si>
    <t>2022F1A096</t>
  </si>
  <si>
    <t>MUH. ARYANSYAH</t>
  </si>
  <si>
    <t>2022F1A097</t>
  </si>
  <si>
    <t>MUH. FADHLIN DZUL ICHRAM</t>
  </si>
  <si>
    <t>2022F1A099</t>
  </si>
  <si>
    <t>MUH. NAZRIN</t>
  </si>
  <si>
    <t>2022F1A100</t>
  </si>
  <si>
    <t>MUH. RAMADHANI</t>
  </si>
  <si>
    <t>Kontrak Perkuliahan, Penjelasan RPS, Sistem Penilaian</t>
  </si>
  <si>
    <t>Lecture Contract, Explanation of RPS, Assessment System</t>
  </si>
  <si>
    <t xml:space="preserve">Istilah perjanjian, kontrak dan perikatan </t>
  </si>
  <si>
    <t>The terms agreement, contract and engagement</t>
  </si>
  <si>
    <t xml:space="preserve">Sistem pengaturan hukum perjanjian </t>
  </si>
  <si>
    <t>Contract legal regulation system</t>
  </si>
  <si>
    <t xml:space="preserve">Subyek dan obyek perjanjian </t>
  </si>
  <si>
    <t>Subject and object of the agreement</t>
  </si>
  <si>
    <t xml:space="preserve">Asas-asas hukum perjanjian </t>
  </si>
  <si>
    <t>Principles of contract law</t>
  </si>
  <si>
    <t xml:space="preserve">Syarat sahnya Perjanjian </t>
  </si>
  <si>
    <t>Conditions for the validity of the Agreement</t>
  </si>
  <si>
    <t xml:space="preserve">Prestasi </t>
  </si>
  <si>
    <t>Performance</t>
  </si>
  <si>
    <t>Ujian Tengah Semester</t>
  </si>
  <si>
    <t>Midterm exam</t>
  </si>
  <si>
    <t xml:space="preserve">Hukum perikatan </t>
  </si>
  <si>
    <t>Law of Obligations</t>
  </si>
  <si>
    <t xml:space="preserve">Sumber perikatan </t>
  </si>
  <si>
    <t>Engagement source</t>
  </si>
  <si>
    <t xml:space="preserve">Hapusnya perikatan </t>
  </si>
  <si>
    <t>Delete the engagement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</si>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</sst>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31" sqref="B3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172</v>
      </c>
      <c r="C10" s="3" t="s">
        <v>173</v>
      </c>
      <c r="D10">
        <v>1234582331</v>
      </c>
    </row>
    <row r="11" spans="1:4" x14ac:dyDescent="0.25">
      <c r="A11">
        <v>2</v>
      </c>
      <c r="B11" s="3" t="s">
        <v>174</v>
      </c>
      <c r="C11" s="3" t="s">
        <v>175</v>
      </c>
      <c r="D11">
        <v>1234582331</v>
      </c>
    </row>
    <row r="12" spans="1:4" x14ac:dyDescent="0.25">
      <c r="A12">
        <v>3</v>
      </c>
      <c r="B12" s="3" t="s">
        <v>176</v>
      </c>
      <c r="C12" s="3" t="s">
        <v>177</v>
      </c>
      <c r="D12">
        <v>1234582331</v>
      </c>
    </row>
    <row r="13" spans="1:4" x14ac:dyDescent="0.25">
      <c r="A13">
        <v>4</v>
      </c>
      <c r="B13" s="3" t="s">
        <v>178</v>
      </c>
      <c r="C13" s="3" t="s">
        <v>179</v>
      </c>
      <c r="D13">
        <v>1234582331</v>
      </c>
    </row>
    <row r="14" spans="1:4" x14ac:dyDescent="0.25">
      <c r="A14">
        <v>5</v>
      </c>
      <c r="B14" s="3" t="s">
        <v>180</v>
      </c>
      <c r="C14" s="3" t="s">
        <v>181</v>
      </c>
      <c r="D14">
        <v>1234582331</v>
      </c>
    </row>
    <row r="15" spans="1:4" x14ac:dyDescent="0.25">
      <c r="A15">
        <v>6</v>
      </c>
      <c r="B15" s="3" t="s">
        <v>182</v>
      </c>
      <c r="C15" s="3" t="s">
        <v>183</v>
      </c>
      <c r="D15">
        <v>1234582331</v>
      </c>
    </row>
    <row r="16" spans="1:4" x14ac:dyDescent="0.25">
      <c r="A16">
        <v>7</v>
      </c>
      <c r="B16" s="3" t="s">
        <v>184</v>
      </c>
      <c r="C16" s="3" t="s">
        <v>185</v>
      </c>
      <c r="D16">
        <v>1234582331</v>
      </c>
    </row>
    <row r="17" spans="1:4" x14ac:dyDescent="0.25">
      <c r="A17">
        <v>8</v>
      </c>
      <c r="B17" s="3" t="s">
        <v>186</v>
      </c>
      <c r="C17" s="3" t="s">
        <v>187</v>
      </c>
      <c r="D17">
        <v>1234582331</v>
      </c>
    </row>
    <row r="18" spans="1:4" x14ac:dyDescent="0.25">
      <c r="A18">
        <v>9</v>
      </c>
      <c r="B18" s="3" t="s">
        <v>188</v>
      </c>
      <c r="C18" s="3" t="s">
        <v>189</v>
      </c>
      <c r="D18">
        <v>1234582331</v>
      </c>
    </row>
    <row r="19" spans="1:4" x14ac:dyDescent="0.25">
      <c r="A19">
        <v>10</v>
      </c>
      <c r="B19" s="3" t="s">
        <v>190</v>
      </c>
      <c r="C19" s="3" t="s">
        <v>191</v>
      </c>
      <c r="D19">
        <v>1234582331</v>
      </c>
    </row>
    <row r="20" spans="1:4" x14ac:dyDescent="0.25">
      <c r="A20">
        <v>11</v>
      </c>
      <c r="B20" s="3" t="s">
        <v>180</v>
      </c>
      <c r="C20" s="3" t="s">
        <v>181</v>
      </c>
      <c r="D20">
        <v>1234582331</v>
      </c>
    </row>
    <row r="21" spans="1:4" x14ac:dyDescent="0.25">
      <c r="A21">
        <v>12</v>
      </c>
      <c r="B21" s="3" t="s">
        <v>182</v>
      </c>
      <c r="C21" s="3" t="s">
        <v>183</v>
      </c>
      <c r="D21">
        <v>1234582331</v>
      </c>
    </row>
    <row r="22" spans="1:4" x14ac:dyDescent="0.25">
      <c r="A22">
        <v>13</v>
      </c>
      <c r="B22" s="3" t="s">
        <v>184</v>
      </c>
      <c r="C22" s="3" t="s">
        <v>185</v>
      </c>
      <c r="D22">
        <v>1234582331</v>
      </c>
    </row>
    <row r="23" spans="1:4" x14ac:dyDescent="0.25">
      <c r="A23">
        <v>14</v>
      </c>
      <c r="B23" s="3" t="s">
        <v>190</v>
      </c>
      <c r="C23" s="3" t="s">
        <v>191</v>
      </c>
      <c r="D23">
        <v>1234582331</v>
      </c>
    </row>
    <row r="24" spans="1:4" x14ac:dyDescent="0.25">
      <c r="A24">
        <v>15</v>
      </c>
      <c r="B24" s="3" t="s">
        <v>192</v>
      </c>
      <c r="C24" s="3" t="s">
        <v>193</v>
      </c>
      <c r="D24">
        <v>1234582331</v>
      </c>
    </row>
    <row r="25" spans="1:4" x14ac:dyDescent="0.25">
      <c r="A25">
        <v>16</v>
      </c>
      <c r="B25" s="3" t="s">
        <v>194</v>
      </c>
      <c r="C25" s="3" t="s">
        <v>195</v>
      </c>
      <c r="D25">
        <v>1234582331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1234582331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1234582331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1234582331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1234582331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1234582331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1234582331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1"/>
  <sheetViews>
    <sheetView tabSelected="1" workbookViewId="0">
      <selection activeCell="Q14" sqref="Q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156687</v>
      </c>
      <c r="E5" t="s">
        <v>1</v>
      </c>
      <c r="F5" t="s">
        <v>3</v>
      </c>
      <c r="G5" s="3">
        <v>70</v>
      </c>
      <c r="H5" s="3"/>
      <c r="I5" s="3"/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70</v>
      </c>
      <c r="N5" t="str">
        <f t="shared" ref="N5:N5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156321</v>
      </c>
      <c r="E6" t="s">
        <v>1</v>
      </c>
      <c r="F6" t="s">
        <v>3</v>
      </c>
      <c r="G6" s="3">
        <v>70</v>
      </c>
      <c r="H6" s="3"/>
      <c r="I6" s="3"/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156799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154559</v>
      </c>
      <c r="E8" t="s">
        <v>1</v>
      </c>
      <c r="F8" t="s">
        <v>3</v>
      </c>
      <c r="G8" s="3">
        <v>65</v>
      </c>
      <c r="H8" s="3"/>
      <c r="I8" s="3"/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25">
      <c r="A9">
        <v>5</v>
      </c>
      <c r="B9" t="s">
        <v>86</v>
      </c>
      <c r="C9" t="s">
        <v>87</v>
      </c>
      <c r="D9">
        <v>157184</v>
      </c>
      <c r="E9" t="s">
        <v>1</v>
      </c>
      <c r="F9" t="s">
        <v>3</v>
      </c>
      <c r="G9" s="3">
        <v>65</v>
      </c>
      <c r="H9" s="3"/>
      <c r="I9" s="3"/>
      <c r="J9" s="3">
        <v>65</v>
      </c>
      <c r="K9" s="3">
        <v>65</v>
      </c>
      <c r="L9" s="3">
        <v>65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25">
      <c r="A10">
        <v>6</v>
      </c>
      <c r="B10" t="s">
        <v>88</v>
      </c>
      <c r="C10" t="s">
        <v>89</v>
      </c>
      <c r="D10">
        <v>156568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155931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156214</v>
      </c>
      <c r="E12" t="s">
        <v>1</v>
      </c>
      <c r="F12" t="s">
        <v>3</v>
      </c>
      <c r="G12" s="3">
        <v>70</v>
      </c>
      <c r="H12" s="3"/>
      <c r="I12" s="3"/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25">
      <c r="A13">
        <v>9</v>
      </c>
      <c r="B13" t="s">
        <v>94</v>
      </c>
      <c r="C13" t="s">
        <v>95</v>
      </c>
      <c r="D13">
        <v>154556</v>
      </c>
      <c r="E13" t="s">
        <v>1</v>
      </c>
      <c r="F13" t="s">
        <v>3</v>
      </c>
      <c r="G13" s="3">
        <v>70</v>
      </c>
      <c r="H13" s="3"/>
      <c r="I13" s="3"/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25">
      <c r="A14">
        <v>10</v>
      </c>
      <c r="B14" t="s">
        <v>96</v>
      </c>
      <c r="C14" t="s">
        <v>97</v>
      </c>
      <c r="D14">
        <v>155981</v>
      </c>
      <c r="E14" t="s">
        <v>1</v>
      </c>
      <c r="F14" t="s">
        <v>3</v>
      </c>
      <c r="G14" s="3">
        <v>70</v>
      </c>
      <c r="H14" s="3"/>
      <c r="I14" s="3"/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 t="s">
        <v>98</v>
      </c>
      <c r="C15" t="s">
        <v>99</v>
      </c>
      <c r="D15">
        <v>155978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155064</v>
      </c>
      <c r="E16" t="s">
        <v>1</v>
      </c>
      <c r="F16" t="s">
        <v>3</v>
      </c>
      <c r="G16" s="3">
        <v>70</v>
      </c>
      <c r="H16" s="3"/>
      <c r="I16" s="3"/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5">
      <c r="A17">
        <v>13</v>
      </c>
      <c r="B17" t="s">
        <v>102</v>
      </c>
      <c r="C17" t="s">
        <v>103</v>
      </c>
      <c r="D17">
        <v>155953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155983</v>
      </c>
      <c r="E18" t="s">
        <v>1</v>
      </c>
      <c r="F18" t="s">
        <v>3</v>
      </c>
      <c r="G18" s="3">
        <v>70</v>
      </c>
      <c r="H18" s="3"/>
      <c r="I18" s="3"/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25">
      <c r="A19">
        <v>15</v>
      </c>
      <c r="B19" t="s">
        <v>106</v>
      </c>
      <c r="C19" t="s">
        <v>107</v>
      </c>
      <c r="D19">
        <v>155781</v>
      </c>
      <c r="E19" t="s">
        <v>1</v>
      </c>
      <c r="F19" t="s">
        <v>3</v>
      </c>
      <c r="G19" s="3">
        <v>70</v>
      </c>
      <c r="H19" s="3"/>
      <c r="I19" s="3"/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25">
      <c r="A20">
        <v>16</v>
      </c>
      <c r="B20" t="s">
        <v>108</v>
      </c>
      <c r="C20" t="s">
        <v>109</v>
      </c>
      <c r="D20">
        <v>156360</v>
      </c>
      <c r="E20" t="s">
        <v>1</v>
      </c>
      <c r="F20" t="s">
        <v>3</v>
      </c>
      <c r="G20" s="3">
        <v>70</v>
      </c>
      <c r="H20" s="3"/>
      <c r="I20" s="3"/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25">
      <c r="A21">
        <v>17</v>
      </c>
      <c r="B21" t="s">
        <v>110</v>
      </c>
      <c r="C21" t="s">
        <v>111</v>
      </c>
      <c r="D21">
        <v>155923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155389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156691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155991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155990</v>
      </c>
      <c r="E25" t="s">
        <v>1</v>
      </c>
      <c r="F25" t="s">
        <v>3</v>
      </c>
      <c r="G25" s="3">
        <v>70</v>
      </c>
      <c r="H25" s="3"/>
      <c r="I25" s="3"/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25">
      <c r="A26">
        <v>22</v>
      </c>
      <c r="B26" t="s">
        <v>120</v>
      </c>
      <c r="C26" t="s">
        <v>121</v>
      </c>
      <c r="D26">
        <v>155850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154288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154694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155905</v>
      </c>
      <c r="E29" t="s">
        <v>1</v>
      </c>
      <c r="F29" t="s">
        <v>3</v>
      </c>
      <c r="G29" s="3">
        <v>70</v>
      </c>
      <c r="H29" s="3"/>
      <c r="I29" s="3"/>
      <c r="J29" s="3">
        <v>70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70</v>
      </c>
      <c r="N29" t="str">
        <f t="shared" si="0"/>
        <v>B+</v>
      </c>
    </row>
    <row r="30" spans="1:14" x14ac:dyDescent="0.25">
      <c r="A30">
        <v>26</v>
      </c>
      <c r="B30" t="s">
        <v>128</v>
      </c>
      <c r="C30" t="s">
        <v>129</v>
      </c>
      <c r="D30">
        <v>155979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155986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154904</v>
      </c>
      <c r="E32" t="s">
        <v>1</v>
      </c>
      <c r="F32" t="s">
        <v>3</v>
      </c>
      <c r="G32" s="3">
        <v>80</v>
      </c>
      <c r="H32" s="3"/>
      <c r="I32" s="3"/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156018</v>
      </c>
      <c r="E33" t="s">
        <v>1</v>
      </c>
      <c r="F33" t="s">
        <v>3</v>
      </c>
      <c r="G33" s="3">
        <v>70</v>
      </c>
      <c r="H33" s="3"/>
      <c r="I33" s="3"/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70</v>
      </c>
      <c r="N33" t="str">
        <f t="shared" si="0"/>
        <v>B+</v>
      </c>
    </row>
    <row r="34" spans="1:14" x14ac:dyDescent="0.25">
      <c r="A34">
        <v>30</v>
      </c>
      <c r="B34" t="s">
        <v>136</v>
      </c>
      <c r="C34" t="s">
        <v>137</v>
      </c>
      <c r="D34">
        <v>156101</v>
      </c>
      <c r="E34" t="s">
        <v>1</v>
      </c>
      <c r="F34" t="s">
        <v>3</v>
      </c>
      <c r="G34" s="3">
        <v>70</v>
      </c>
      <c r="H34" s="3"/>
      <c r="I34" s="3"/>
      <c r="J34" s="3">
        <v>70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 x14ac:dyDescent="0.25">
      <c r="A35">
        <v>31</v>
      </c>
      <c r="B35" t="s">
        <v>138</v>
      </c>
      <c r="C35" t="s">
        <v>139</v>
      </c>
      <c r="D35">
        <v>155997</v>
      </c>
      <c r="E35" t="s">
        <v>1</v>
      </c>
      <c r="F35" t="s">
        <v>3</v>
      </c>
      <c r="G35" s="3">
        <v>80</v>
      </c>
      <c r="H35" s="3"/>
      <c r="I35" s="3"/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 t="s">
        <v>140</v>
      </c>
      <c r="C36" t="s">
        <v>141</v>
      </c>
      <c r="D36">
        <v>154755</v>
      </c>
      <c r="E36" t="s">
        <v>1</v>
      </c>
      <c r="F36" t="s">
        <v>3</v>
      </c>
      <c r="G36" s="3">
        <v>70</v>
      </c>
      <c r="H36" s="3"/>
      <c r="I36" s="3"/>
      <c r="J36" s="3">
        <v>70</v>
      </c>
      <c r="K36" s="3">
        <v>70</v>
      </c>
      <c r="L36" s="3">
        <v>70</v>
      </c>
      <c r="M36">
        <f>G36*Komponen!C10 + H36*Komponen!C11 + I36*Komponen!C12 + J36*Komponen!C13 + K36*Komponen!C14 + L36*Komponen!C15</f>
        <v>70</v>
      </c>
      <c r="N36" t="str">
        <f t="shared" si="0"/>
        <v>B+</v>
      </c>
    </row>
    <row r="37" spans="1:14" x14ac:dyDescent="0.25">
      <c r="A37">
        <v>33</v>
      </c>
      <c r="B37" t="s">
        <v>142</v>
      </c>
      <c r="C37" t="s">
        <v>143</v>
      </c>
      <c r="D37">
        <v>156170</v>
      </c>
      <c r="E37" t="s">
        <v>1</v>
      </c>
      <c r="F37" t="s">
        <v>3</v>
      </c>
      <c r="G37" s="3">
        <v>80</v>
      </c>
      <c r="H37" s="3"/>
      <c r="I37" s="3"/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 t="s">
        <v>144</v>
      </c>
      <c r="C38" t="s">
        <v>145</v>
      </c>
      <c r="D38">
        <v>156110</v>
      </c>
      <c r="E38" t="s">
        <v>1</v>
      </c>
      <c r="F38" t="s">
        <v>3</v>
      </c>
      <c r="G38" s="3">
        <v>80</v>
      </c>
      <c r="H38" s="3"/>
      <c r="I38" s="3"/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 t="s">
        <v>146</v>
      </c>
      <c r="C39" t="s">
        <v>147</v>
      </c>
      <c r="D39">
        <v>155841</v>
      </c>
      <c r="E39" t="s">
        <v>1</v>
      </c>
      <c r="F39" t="s">
        <v>3</v>
      </c>
      <c r="G39" s="3">
        <v>80</v>
      </c>
      <c r="H39" s="3"/>
      <c r="I39" s="3"/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 t="s">
        <v>148</v>
      </c>
      <c r="C40" t="s">
        <v>149</v>
      </c>
      <c r="D40">
        <v>155837</v>
      </c>
      <c r="E40" t="s">
        <v>1</v>
      </c>
      <c r="F40" t="s">
        <v>3</v>
      </c>
      <c r="G40" s="3">
        <v>80</v>
      </c>
      <c r="H40" s="3"/>
      <c r="I40" s="3"/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 t="s">
        <v>150</v>
      </c>
      <c r="C41" t="s">
        <v>151</v>
      </c>
      <c r="D41">
        <v>155200</v>
      </c>
      <c r="E41" t="s">
        <v>1</v>
      </c>
      <c r="F41" t="s">
        <v>3</v>
      </c>
      <c r="G41" s="3">
        <v>80</v>
      </c>
      <c r="H41" s="3"/>
      <c r="I41" s="3"/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 t="s">
        <v>152</v>
      </c>
      <c r="C42" t="s">
        <v>153</v>
      </c>
      <c r="D42">
        <v>155882</v>
      </c>
      <c r="E42" t="s">
        <v>1</v>
      </c>
      <c r="F42" t="s">
        <v>3</v>
      </c>
      <c r="G42" s="3">
        <v>70</v>
      </c>
      <c r="H42" s="3"/>
      <c r="I42" s="3"/>
      <c r="J42" s="3">
        <v>70</v>
      </c>
      <c r="K42" s="3">
        <v>70</v>
      </c>
      <c r="L42" s="3">
        <v>70</v>
      </c>
      <c r="M42">
        <f>G42*Komponen!C10 + H42*Komponen!C11 + I42*Komponen!C12 + J42*Komponen!C13 + K42*Komponen!C14 + L42*Komponen!C15</f>
        <v>70</v>
      </c>
      <c r="N42" t="str">
        <f t="shared" si="0"/>
        <v>B+</v>
      </c>
    </row>
    <row r="43" spans="1:14" x14ac:dyDescent="0.25">
      <c r="A43">
        <v>39</v>
      </c>
      <c r="B43" t="s">
        <v>154</v>
      </c>
      <c r="C43" t="s">
        <v>155</v>
      </c>
      <c r="D43">
        <v>155863</v>
      </c>
      <c r="E43" t="s">
        <v>1</v>
      </c>
      <c r="F43" t="s">
        <v>3</v>
      </c>
      <c r="G43" s="3">
        <v>80</v>
      </c>
      <c r="H43" s="3"/>
      <c r="I43" s="3"/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25">
      <c r="A44">
        <v>40</v>
      </c>
      <c r="B44" t="s">
        <v>156</v>
      </c>
      <c r="C44" t="s">
        <v>157</v>
      </c>
      <c r="D44">
        <v>155827</v>
      </c>
      <c r="E44" t="s">
        <v>1</v>
      </c>
      <c r="F44" t="s">
        <v>3</v>
      </c>
      <c r="G44" s="3">
        <v>80</v>
      </c>
      <c r="H44" s="3"/>
      <c r="I44" s="3"/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0"/>
        <v>A</v>
      </c>
    </row>
    <row r="45" spans="1:14" x14ac:dyDescent="0.25">
      <c r="A45">
        <v>41</v>
      </c>
      <c r="B45" t="s">
        <v>158</v>
      </c>
      <c r="C45" t="s">
        <v>159</v>
      </c>
      <c r="D45">
        <v>156227</v>
      </c>
      <c r="E45" t="s">
        <v>1</v>
      </c>
      <c r="F45" t="s">
        <v>3</v>
      </c>
      <c r="G45" s="3">
        <v>70</v>
      </c>
      <c r="H45" s="3"/>
      <c r="I45" s="3"/>
      <c r="J45" s="3">
        <v>70</v>
      </c>
      <c r="K45" s="3">
        <v>70</v>
      </c>
      <c r="L45" s="3">
        <v>70</v>
      </c>
      <c r="M45">
        <f>G45*Komponen!C10 + H45*Komponen!C11 + I45*Komponen!C12 + J45*Komponen!C13 + K45*Komponen!C14 + L45*Komponen!C15</f>
        <v>70</v>
      </c>
      <c r="N45" t="str">
        <f t="shared" si="0"/>
        <v>B+</v>
      </c>
    </row>
    <row r="46" spans="1:14" x14ac:dyDescent="0.25">
      <c r="A46">
        <v>42</v>
      </c>
      <c r="B46" t="s">
        <v>160</v>
      </c>
      <c r="C46" t="s">
        <v>161</v>
      </c>
      <c r="D46">
        <v>155727</v>
      </c>
      <c r="E46" t="s">
        <v>1</v>
      </c>
      <c r="F46" t="s">
        <v>3</v>
      </c>
      <c r="G46" s="3">
        <v>80</v>
      </c>
      <c r="H46" s="3"/>
      <c r="I46" s="3"/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25">
      <c r="A47">
        <v>43</v>
      </c>
      <c r="B47" t="s">
        <v>162</v>
      </c>
      <c r="C47" t="s">
        <v>163</v>
      </c>
      <c r="D47">
        <v>155790</v>
      </c>
      <c r="E47" t="s">
        <v>1</v>
      </c>
      <c r="F47" t="s">
        <v>3</v>
      </c>
      <c r="G47" s="3">
        <v>70</v>
      </c>
      <c r="H47" s="3"/>
      <c r="I47" s="3"/>
      <c r="J47" s="3">
        <v>70</v>
      </c>
      <c r="K47" s="3">
        <v>70</v>
      </c>
      <c r="L47" s="3">
        <v>70</v>
      </c>
      <c r="M47">
        <f>G47*Komponen!C10 + H47*Komponen!C11 + I47*Komponen!C12 + J47*Komponen!C13 + K47*Komponen!C14 + L47*Komponen!C15</f>
        <v>70</v>
      </c>
      <c r="N47" t="str">
        <f t="shared" si="0"/>
        <v>B+</v>
      </c>
    </row>
    <row r="48" spans="1:14" x14ac:dyDescent="0.25">
      <c r="A48">
        <v>44</v>
      </c>
      <c r="B48" t="s">
        <v>164</v>
      </c>
      <c r="C48" t="s">
        <v>165</v>
      </c>
      <c r="D48">
        <v>155889</v>
      </c>
      <c r="E48" t="s">
        <v>1</v>
      </c>
      <c r="F48" t="s">
        <v>3</v>
      </c>
      <c r="G48" s="3">
        <v>80</v>
      </c>
      <c r="H48" s="3"/>
      <c r="I48" s="3"/>
      <c r="J48" s="3">
        <v>80</v>
      </c>
      <c r="K48" s="3">
        <v>80</v>
      </c>
      <c r="L48" s="3">
        <v>80</v>
      </c>
      <c r="M48">
        <f>G48*Komponen!C10 + H48*Komponen!C11 + I48*Komponen!C12 + J48*Komponen!C13 + K48*Komponen!C14 + L48*Komponen!C15</f>
        <v>80</v>
      </c>
      <c r="N48" t="str">
        <f t="shared" si="0"/>
        <v>A</v>
      </c>
    </row>
    <row r="49" spans="1:14" x14ac:dyDescent="0.25">
      <c r="A49">
        <v>45</v>
      </c>
      <c r="B49" t="s">
        <v>166</v>
      </c>
      <c r="C49" t="s">
        <v>167</v>
      </c>
      <c r="D49">
        <v>156560</v>
      </c>
      <c r="E49" t="s">
        <v>1</v>
      </c>
      <c r="F49" t="s">
        <v>3</v>
      </c>
      <c r="G49" s="3">
        <v>80</v>
      </c>
      <c r="H49" s="3"/>
      <c r="I49" s="3"/>
      <c r="J49" s="3">
        <v>80</v>
      </c>
      <c r="K49" s="3">
        <v>80</v>
      </c>
      <c r="L49" s="3">
        <v>80</v>
      </c>
      <c r="M49">
        <f>G49*Komponen!C10 + H49*Komponen!C11 + I49*Komponen!C12 + J49*Komponen!C13 + K49*Komponen!C14 + L49*Komponen!C15</f>
        <v>80</v>
      </c>
      <c r="N49" t="str">
        <f t="shared" si="0"/>
        <v>A</v>
      </c>
    </row>
    <row r="50" spans="1:14" x14ac:dyDescent="0.25">
      <c r="A50">
        <v>46</v>
      </c>
      <c r="B50" t="s">
        <v>168</v>
      </c>
      <c r="C50" t="s">
        <v>169</v>
      </c>
      <c r="D50">
        <v>156508</v>
      </c>
      <c r="E50" t="s">
        <v>1</v>
      </c>
      <c r="F50" t="s">
        <v>3</v>
      </c>
      <c r="G50" s="3">
        <v>70</v>
      </c>
      <c r="H50" s="3"/>
      <c r="I50" s="3"/>
      <c r="J50" s="3">
        <v>70</v>
      </c>
      <c r="K50" s="3">
        <v>70</v>
      </c>
      <c r="L50" s="3">
        <v>70</v>
      </c>
      <c r="M50">
        <f>G50*Komponen!C10 + H50*Komponen!C11 + I50*Komponen!C12 + J50*Komponen!C13 + K50*Komponen!C14 + L50*Komponen!C15</f>
        <v>70</v>
      </c>
      <c r="N50" t="str">
        <f t="shared" si="0"/>
        <v>B+</v>
      </c>
    </row>
    <row r="51" spans="1:14" x14ac:dyDescent="0.25">
      <c r="A51">
        <v>47</v>
      </c>
      <c r="B51" t="s">
        <v>170</v>
      </c>
      <c r="C51" t="s">
        <v>171</v>
      </c>
      <c r="D51">
        <v>154733</v>
      </c>
      <c r="E51" t="s">
        <v>1</v>
      </c>
      <c r="F51" t="s">
        <v>3</v>
      </c>
      <c r="G51" s="3">
        <v>70</v>
      </c>
      <c r="H51" s="3"/>
      <c r="I51" s="3"/>
      <c r="J51" s="3">
        <v>70</v>
      </c>
      <c r="K51" s="3">
        <v>70</v>
      </c>
      <c r="L51" s="3">
        <v>70</v>
      </c>
      <c r="M51">
        <f>G51*Komponen!C10 + H51*Komponen!C11 + I51*Komponen!C12 + J51*Komponen!C13 + K51*Komponen!C14 + L51*Komponen!C15</f>
        <v>70</v>
      </c>
      <c r="N5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m415</cp:lastModifiedBy>
  <dcterms:created xsi:type="dcterms:W3CDTF">2025-01-24T14:46:45Z</dcterms:created>
  <dcterms:modified xsi:type="dcterms:W3CDTF">2025-01-24T15:01:15Z</dcterms:modified>
  <cp:category>nilai</cp:category>
</cp:coreProperties>
</file>