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9F7E737A-3719-4366-B96D-E0C2C2927C9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4" l="1"/>
  <c r="M42" i="4"/>
  <c r="M41" i="4"/>
  <c r="N41" i="4" s="1"/>
  <c r="N40" i="4"/>
  <c r="M40" i="4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<sst xmlns="http://schemas.openxmlformats.org/spreadsheetml/2006/main" count="280" uniqueCount="178">
  <si>
    <t>KODE MK</t>
  </si>
  <si>
    <t>F1A2A40A</t>
  </si>
  <si>
    <t>NAMA MK</t>
  </si>
  <si>
    <t>HUKUM PERJANJIAN DAN PERIKATAN</t>
  </si>
  <si>
    <t>NAMA KELAS</t>
  </si>
  <si>
    <t>5D</t>
  </si>
  <si>
    <t>Program Studi</t>
  </si>
  <si>
    <t>S1 HUKUM</t>
  </si>
  <si>
    <t>Fakultas</t>
  </si>
  <si>
    <t>HUKUM</t>
  </si>
  <si>
    <t>Semester</t>
  </si>
  <si>
    <t>Nama Dosen</t>
  </si>
  <si>
    <t>M. TAUFIK RACHMAN,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</si>
  <si>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</si>
  <si>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</si>
  <si>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</si>
  <si>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</si>
  <si>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</si>
  <si>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</si>
  <si>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</si>
  <si>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</si>
  <si>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</si>
  <si>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</si>
  <si>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</si>
  <si>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</si>
  <si>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</si>
  <si>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</si>
  <si>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</si>
  <si>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</si>
  <si>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</si>
  <si>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</si>
  <si>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</si>
  <si>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</si>
  <si>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</si>
  <si>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</si>
  <si>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</si>
  <si>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</si>
  <si>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</si>
  <si>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</si>
  <si>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</si>
  <si>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</si>
  <si>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</si>
  <si>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</si>
  <si>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</si>
  <si>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</si>
  <si>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</si>
  <si>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</si>
  <si>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</si>
  <si>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</si>
  <si>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</si>
  <si>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</si>
  <si>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</si>
  <si>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</si>
  <si>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</si>
  <si>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</si>
  <si>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</si>
  <si>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</si>
  <si>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</si>
  <si>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</si>
  <si>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</si>
  <si>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</si>
  <si>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</si>
  <si>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</si>
  <si>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</si>
  <si>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</si>
  <si>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</si>
  <si>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</si>
  <si>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</si>
  <si>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PERJANJIAN DAN PERIKATAN (F1A2A40A)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</si>
  <si>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</si>
  <si>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</si>
  <si>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</si>
  <si>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</si>
  <si>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</si>
  <si>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</si>
  <si>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</si>
  <si>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</si>
  <si>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</si>
  <si>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2019F1A180</t>
  </si>
  <si>
    <t>MOCH. REZA PAHLEVI</t>
  </si>
  <si>
    <t>2021F1A076</t>
  </si>
  <si>
    <t>MUHAMAD DESTA CANDRA ALAMSYAH</t>
  </si>
  <si>
    <t>2021F1A172</t>
  </si>
  <si>
    <t>MUH. FAOZHAN</t>
  </si>
  <si>
    <t>2022F1A152</t>
  </si>
  <si>
    <t>ZALZABILAH DWI RESQIYAH</t>
  </si>
  <si>
    <t>2022F1A167</t>
  </si>
  <si>
    <t>AHMAD RIYDO ZUKIFLI</t>
  </si>
  <si>
    <t>2022F1A169</t>
  </si>
  <si>
    <t>ARIF RAHMAN DAUD</t>
  </si>
  <si>
    <t>2022F1A170</t>
  </si>
  <si>
    <t>ASAHA BULKAHFI</t>
  </si>
  <si>
    <t>2022F1A171</t>
  </si>
  <si>
    <t>DIANA LESTARI</t>
  </si>
  <si>
    <t>2022F1A172</t>
  </si>
  <si>
    <t>EKY HAIRIL MAHFUS</t>
  </si>
  <si>
    <t>2022F1A175</t>
  </si>
  <si>
    <t>IMAM APRIANSYAH</t>
  </si>
  <si>
    <t>2022F1A176</t>
  </si>
  <si>
    <t>JIRAN MALINDO</t>
  </si>
  <si>
    <t>2022F1A178</t>
  </si>
  <si>
    <t>KARELLETA RAWI BEAUTY</t>
  </si>
  <si>
    <t>2022F1A179</t>
  </si>
  <si>
    <t>M. SUNARDIN</t>
  </si>
  <si>
    <t>2022F1A180</t>
  </si>
  <si>
    <t>MUBAKIR</t>
  </si>
  <si>
    <t>2022F1A181</t>
  </si>
  <si>
    <t>MUHAMMAD ADAM IKBAL</t>
  </si>
  <si>
    <t>2022F1A182</t>
  </si>
  <si>
    <t>NURZAKIYAH</t>
  </si>
  <si>
    <t>2022F1A183</t>
  </si>
  <si>
    <t>PAWANARI</t>
  </si>
  <si>
    <t>2022F1A184</t>
  </si>
  <si>
    <t>RANMADINA RATU SYAHADA</t>
  </si>
  <si>
    <t>2022F1A185</t>
  </si>
  <si>
    <t>RAZITA SABRINA IRDANI</t>
  </si>
  <si>
    <t>2022F1A186</t>
  </si>
  <si>
    <t>RIZKA CANTIKA PUTRI</t>
  </si>
  <si>
    <t>2022F1A187</t>
  </si>
  <si>
    <t>SAIFURRAHMAN</t>
  </si>
  <si>
    <t>2022F1A188</t>
  </si>
  <si>
    <t>SANTI OKTI APRIANI</t>
  </si>
  <si>
    <t>2022F1A190</t>
  </si>
  <si>
    <t>SITI AZZURA</t>
  </si>
  <si>
    <t>2022F1A191</t>
  </si>
  <si>
    <t>TATA APRILIA SANTIKO</t>
  </si>
  <si>
    <t>2022F1A192</t>
  </si>
  <si>
    <t>VEBRI REVIANTY</t>
  </si>
  <si>
    <t>2022F1A194</t>
  </si>
  <si>
    <t>AULIA DEWI NINGSIH</t>
  </si>
  <si>
    <t>2022F1A195</t>
  </si>
  <si>
    <t>INDAH NURHALIZA PURNAMA</t>
  </si>
  <si>
    <t>2022F1A197</t>
  </si>
  <si>
    <t>LIDIA HARTIKA</t>
  </si>
  <si>
    <t>2022F1A198</t>
  </si>
  <si>
    <t>MUHAMAD SATRIADIN</t>
  </si>
  <si>
    <t>2022F1A199</t>
  </si>
  <si>
    <t>MUNAWAR HALIL</t>
  </si>
  <si>
    <t>2022F1A201</t>
  </si>
  <si>
    <t>SAKINAH DWI PUTRI</t>
  </si>
  <si>
    <t>2022F1A202</t>
  </si>
  <si>
    <t>SITI SALMAH</t>
  </si>
  <si>
    <t>2022F1A203</t>
  </si>
  <si>
    <t>SYAHRUL RAMADHAN</t>
  </si>
  <si>
    <t>2022F1A208</t>
  </si>
  <si>
    <t>BAGUS PUTRA</t>
  </si>
  <si>
    <t>2022F1A209</t>
  </si>
  <si>
    <t>EMI ZILVIA</t>
  </si>
  <si>
    <t>2022F1A210</t>
  </si>
  <si>
    <t>ERNI BUDIANA</t>
  </si>
  <si>
    <t>2022F1A211</t>
  </si>
  <si>
    <t>HAPSAH</t>
  </si>
  <si>
    <t>2022F1A213</t>
  </si>
  <si>
    <t>YAKIN NUR IMAN</t>
  </si>
  <si>
    <t>Kontrak Perkuliahan, Penjelasan RPS, Sistem Penilaian</t>
  </si>
  <si>
    <t>Lecture Contract, Explanation of RPS, Assessment System</t>
  </si>
  <si>
    <t xml:space="preserve">Istilah perjanjian, kontrak dan perikatan </t>
  </si>
  <si>
    <t>The terms agreement, contract and engagement</t>
  </si>
  <si>
    <t xml:space="preserve">Sistem pengaturan hukum perjanjian </t>
  </si>
  <si>
    <t>Contract legal regulation system</t>
  </si>
  <si>
    <t xml:space="preserve">Subyek dan obyek perjanjian </t>
  </si>
  <si>
    <t>Subject and object of the agreement</t>
  </si>
  <si>
    <t xml:space="preserve">Asas-asas hukum perjanjian </t>
  </si>
  <si>
    <t>Principles of contract law</t>
  </si>
  <si>
    <t xml:space="preserve">Syarat sahnya Perjanjian </t>
  </si>
  <si>
    <t>Conditions for the validity of the Agreement</t>
  </si>
  <si>
    <t xml:space="preserve">Prestasi </t>
  </si>
  <si>
    <t>Performance</t>
  </si>
  <si>
    <t>Ujian Tengah Semester</t>
  </si>
  <si>
    <t>Midterm exam</t>
  </si>
  <si>
    <t xml:space="preserve">Hukum perikatan </t>
  </si>
  <si>
    <t>Law of Obligations</t>
  </si>
  <si>
    <t xml:space="preserve">Sumber perikatan </t>
  </si>
  <si>
    <t>Engagement source</t>
  </si>
  <si>
    <t xml:space="preserve">Hapusnya perikatan </t>
  </si>
  <si>
    <t>Delete the engagement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</si>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</sst>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G13" sqref="G1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154</v>
      </c>
      <c r="C10" s="3" t="s">
        <v>155</v>
      </c>
      <c r="D10">
        <v>1234582333</v>
      </c>
    </row>
    <row r="11" spans="1:4" x14ac:dyDescent="0.25">
      <c r="A11">
        <v>2</v>
      </c>
      <c r="B11" s="3" t="s">
        <v>156</v>
      </c>
      <c r="C11" s="3" t="s">
        <v>157</v>
      </c>
      <c r="D11">
        <v>1234582333</v>
      </c>
    </row>
    <row r="12" spans="1:4" x14ac:dyDescent="0.25">
      <c r="A12">
        <v>3</v>
      </c>
      <c r="B12" s="3" t="s">
        <v>158</v>
      </c>
      <c r="C12" s="3" t="s">
        <v>159</v>
      </c>
      <c r="D12">
        <v>1234582333</v>
      </c>
    </row>
    <row r="13" spans="1:4" x14ac:dyDescent="0.25">
      <c r="A13">
        <v>4</v>
      </c>
      <c r="B13" s="3" t="s">
        <v>160</v>
      </c>
      <c r="C13" s="3" t="s">
        <v>161</v>
      </c>
      <c r="D13">
        <v>1234582333</v>
      </c>
    </row>
    <row r="14" spans="1:4" x14ac:dyDescent="0.25">
      <c r="A14">
        <v>5</v>
      </c>
      <c r="B14" s="3" t="s">
        <v>162</v>
      </c>
      <c r="C14" s="3" t="s">
        <v>163</v>
      </c>
      <c r="D14">
        <v>1234582333</v>
      </c>
    </row>
    <row r="15" spans="1:4" x14ac:dyDescent="0.25">
      <c r="A15">
        <v>6</v>
      </c>
      <c r="B15" s="3" t="s">
        <v>164</v>
      </c>
      <c r="C15" s="3" t="s">
        <v>165</v>
      </c>
      <c r="D15">
        <v>1234582333</v>
      </c>
    </row>
    <row r="16" spans="1:4" x14ac:dyDescent="0.25">
      <c r="A16">
        <v>7</v>
      </c>
      <c r="B16" s="3" t="s">
        <v>166</v>
      </c>
      <c r="C16" s="3" t="s">
        <v>167</v>
      </c>
      <c r="D16">
        <v>1234582333</v>
      </c>
    </row>
    <row r="17" spans="1:4" x14ac:dyDescent="0.25">
      <c r="A17">
        <v>8</v>
      </c>
      <c r="B17" s="3" t="s">
        <v>168</v>
      </c>
      <c r="C17" s="3" t="s">
        <v>169</v>
      </c>
      <c r="D17">
        <v>1234582333</v>
      </c>
    </row>
    <row r="18" spans="1:4" x14ac:dyDescent="0.25">
      <c r="A18">
        <v>9</v>
      </c>
      <c r="B18" s="3" t="s">
        <v>170</v>
      </c>
      <c r="C18" s="3" t="s">
        <v>171</v>
      </c>
      <c r="D18">
        <v>1234582333</v>
      </c>
    </row>
    <row r="19" spans="1:4" x14ac:dyDescent="0.25">
      <c r="A19">
        <v>10</v>
      </c>
      <c r="B19" s="3" t="s">
        <v>172</v>
      </c>
      <c r="C19" s="3" t="s">
        <v>173</v>
      </c>
      <c r="D19">
        <v>1234582333</v>
      </c>
    </row>
    <row r="20" spans="1:4" x14ac:dyDescent="0.25">
      <c r="A20">
        <v>11</v>
      </c>
      <c r="B20" s="3" t="s">
        <v>162</v>
      </c>
      <c r="C20" s="3" t="s">
        <v>163</v>
      </c>
      <c r="D20">
        <v>1234582333</v>
      </c>
    </row>
    <row r="21" spans="1:4" x14ac:dyDescent="0.25">
      <c r="A21">
        <v>12</v>
      </c>
      <c r="B21" s="3" t="s">
        <v>164</v>
      </c>
      <c r="C21" s="3" t="s">
        <v>165</v>
      </c>
      <c r="D21">
        <v>1234582333</v>
      </c>
    </row>
    <row r="22" spans="1:4" x14ac:dyDescent="0.25">
      <c r="A22">
        <v>13</v>
      </c>
      <c r="B22" s="3" t="s">
        <v>166</v>
      </c>
      <c r="C22" s="3" t="s">
        <v>167</v>
      </c>
      <c r="D22">
        <v>1234582333</v>
      </c>
    </row>
    <row r="23" spans="1:4" x14ac:dyDescent="0.25">
      <c r="A23">
        <v>14</v>
      </c>
      <c r="B23" s="3" t="s">
        <v>172</v>
      </c>
      <c r="C23" s="3" t="s">
        <v>173</v>
      </c>
      <c r="D23">
        <v>1234582333</v>
      </c>
    </row>
    <row r="24" spans="1:4" x14ac:dyDescent="0.25">
      <c r="A24">
        <v>15</v>
      </c>
      <c r="B24" s="3" t="s">
        <v>174</v>
      </c>
      <c r="C24" s="3" t="s">
        <v>175</v>
      </c>
      <c r="D24">
        <v>1234582333</v>
      </c>
    </row>
    <row r="25" spans="1:4" x14ac:dyDescent="0.25">
      <c r="A25">
        <v>16</v>
      </c>
      <c r="B25" s="3" t="s">
        <v>176</v>
      </c>
      <c r="C25" s="3" t="s">
        <v>177</v>
      </c>
      <c r="D25">
        <v>1234582333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1234582333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1234582333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1234582333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1234582333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1234582333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1234582333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workbookViewId="0">
      <selection activeCell="P12" sqref="P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155109</v>
      </c>
      <c r="E5" t="s">
        <v>1</v>
      </c>
      <c r="F5" t="s">
        <v>3</v>
      </c>
      <c r="G5" s="3">
        <v>65</v>
      </c>
      <c r="H5" s="3"/>
      <c r="I5" s="3"/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80</v>
      </c>
      <c r="C6" t="s">
        <v>81</v>
      </c>
      <c r="D6">
        <v>155150</v>
      </c>
      <c r="E6" t="s">
        <v>1</v>
      </c>
      <c r="F6" t="s">
        <v>3</v>
      </c>
      <c r="G6" s="3">
        <v>75</v>
      </c>
      <c r="H6" s="3"/>
      <c r="I6" s="3"/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155659</v>
      </c>
      <c r="E7" t="s">
        <v>1</v>
      </c>
      <c r="F7" t="s">
        <v>3</v>
      </c>
      <c r="G7" s="3">
        <v>60</v>
      </c>
      <c r="H7" s="3"/>
      <c r="I7" s="3"/>
      <c r="J7" s="3">
        <v>60</v>
      </c>
      <c r="K7" s="3">
        <v>60</v>
      </c>
      <c r="L7" s="3">
        <v>60</v>
      </c>
      <c r="M7">
        <f>G7*Komponen!C10 + H7*Komponen!C11 + I7*Komponen!C12 + J7*Komponen!C13 + K7*Komponen!C14 + L7*Komponen!C15</f>
        <v>60</v>
      </c>
      <c r="N7" t="str">
        <f t="shared" si="0"/>
        <v>B-</v>
      </c>
    </row>
    <row r="8" spans="1:14" x14ac:dyDescent="0.25">
      <c r="A8">
        <v>4</v>
      </c>
      <c r="B8" t="s">
        <v>84</v>
      </c>
      <c r="C8" t="s">
        <v>85</v>
      </c>
      <c r="D8">
        <v>154750</v>
      </c>
      <c r="E8" t="s">
        <v>1</v>
      </c>
      <c r="F8" t="s">
        <v>3</v>
      </c>
      <c r="G8" s="3">
        <v>75</v>
      </c>
      <c r="H8" s="3"/>
      <c r="I8" s="3"/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156643</v>
      </c>
      <c r="E9" t="s">
        <v>1</v>
      </c>
      <c r="F9" t="s">
        <v>3</v>
      </c>
      <c r="G9" s="3">
        <v>60</v>
      </c>
      <c r="H9" s="3"/>
      <c r="I9" s="3"/>
      <c r="J9" s="3">
        <v>60</v>
      </c>
      <c r="K9" s="3">
        <v>60</v>
      </c>
      <c r="L9" s="3">
        <v>60</v>
      </c>
      <c r="M9">
        <f>G9*Komponen!C10 + H9*Komponen!C11 + I9*Komponen!C12 + J9*Komponen!C13 + K9*Komponen!C14 + L9*Komponen!C15</f>
        <v>60</v>
      </c>
      <c r="N9" t="str">
        <f t="shared" si="0"/>
        <v>B-</v>
      </c>
    </row>
    <row r="10" spans="1:14" x14ac:dyDescent="0.25">
      <c r="A10">
        <v>6</v>
      </c>
      <c r="B10" t="s">
        <v>88</v>
      </c>
      <c r="C10" t="s">
        <v>89</v>
      </c>
      <c r="D10">
        <v>156242</v>
      </c>
      <c r="E10" t="s">
        <v>1</v>
      </c>
      <c r="F10" t="s">
        <v>3</v>
      </c>
      <c r="G10" s="3">
        <v>60</v>
      </c>
      <c r="H10" s="3"/>
      <c r="I10" s="3"/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60</v>
      </c>
      <c r="N10" t="str">
        <f t="shared" si="0"/>
        <v>B-</v>
      </c>
    </row>
    <row r="11" spans="1:14" x14ac:dyDescent="0.25">
      <c r="A11">
        <v>7</v>
      </c>
      <c r="B11" t="s">
        <v>90</v>
      </c>
      <c r="C11" t="s">
        <v>91</v>
      </c>
      <c r="D11">
        <v>156891</v>
      </c>
      <c r="E11" t="s">
        <v>1</v>
      </c>
      <c r="F11" t="s">
        <v>3</v>
      </c>
      <c r="G11" s="3">
        <v>70</v>
      </c>
      <c r="H11" s="3"/>
      <c r="I11" s="3"/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25">
      <c r="A12">
        <v>8</v>
      </c>
      <c r="B12" t="s">
        <v>92</v>
      </c>
      <c r="C12" t="s">
        <v>93</v>
      </c>
      <c r="D12">
        <v>154844</v>
      </c>
      <c r="E12" t="s">
        <v>1</v>
      </c>
      <c r="F12" t="s">
        <v>3</v>
      </c>
      <c r="G12" s="3">
        <v>70</v>
      </c>
      <c r="H12" s="3"/>
      <c r="I12" s="3"/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25">
      <c r="A13">
        <v>9</v>
      </c>
      <c r="B13" t="s">
        <v>94</v>
      </c>
      <c r="C13" t="s">
        <v>95</v>
      </c>
      <c r="D13">
        <v>156083</v>
      </c>
      <c r="E13" t="s">
        <v>1</v>
      </c>
      <c r="F13" t="s">
        <v>3</v>
      </c>
      <c r="G13" s="3">
        <v>70</v>
      </c>
      <c r="H13" s="3"/>
      <c r="I13" s="3"/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25">
      <c r="A14">
        <v>10</v>
      </c>
      <c r="B14" t="s">
        <v>96</v>
      </c>
      <c r="C14" t="s">
        <v>97</v>
      </c>
      <c r="D14">
        <v>156006</v>
      </c>
      <c r="E14" t="s">
        <v>1</v>
      </c>
      <c r="F14" t="s">
        <v>3</v>
      </c>
      <c r="G14" s="3">
        <v>65</v>
      </c>
      <c r="H14" s="3"/>
      <c r="I14" s="3"/>
      <c r="J14" s="3">
        <v>65</v>
      </c>
      <c r="K14" s="3">
        <v>65</v>
      </c>
      <c r="L14" s="3">
        <v>65</v>
      </c>
      <c r="M14">
        <f>G14*Komponen!C10 + H14*Komponen!C11 + I14*Komponen!C12 + J14*Komponen!C13 + K14*Komponen!C14 + L14*Komponen!C15</f>
        <v>65</v>
      </c>
      <c r="N14" t="str">
        <f t="shared" si="0"/>
        <v>B</v>
      </c>
    </row>
    <row r="15" spans="1:14" x14ac:dyDescent="0.25">
      <c r="A15">
        <v>11</v>
      </c>
      <c r="B15" t="s">
        <v>98</v>
      </c>
      <c r="C15" t="s">
        <v>99</v>
      </c>
      <c r="D15">
        <v>156815</v>
      </c>
      <c r="E15" t="s">
        <v>1</v>
      </c>
      <c r="F15" t="s">
        <v>3</v>
      </c>
      <c r="G15" s="3">
        <v>70</v>
      </c>
      <c r="H15" s="3"/>
      <c r="I15" s="3"/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 t="s">
        <v>100</v>
      </c>
      <c r="C16" t="s">
        <v>101</v>
      </c>
      <c r="D16">
        <v>154815</v>
      </c>
      <c r="E16" t="s">
        <v>1</v>
      </c>
      <c r="F16" t="s">
        <v>3</v>
      </c>
      <c r="G16" s="3">
        <v>75</v>
      </c>
      <c r="H16" s="3"/>
      <c r="I16" s="3"/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155636</v>
      </c>
      <c r="E17" t="s">
        <v>1</v>
      </c>
      <c r="F17" t="s">
        <v>3</v>
      </c>
      <c r="G17" s="3">
        <v>75</v>
      </c>
      <c r="H17" s="3"/>
      <c r="I17" s="3"/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155137</v>
      </c>
      <c r="E18" t="s">
        <v>1</v>
      </c>
      <c r="F18" t="s">
        <v>3</v>
      </c>
      <c r="G18" s="3">
        <v>70</v>
      </c>
      <c r="H18" s="3"/>
      <c r="I18" s="3"/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25">
      <c r="A19">
        <v>15</v>
      </c>
      <c r="B19" t="s">
        <v>106</v>
      </c>
      <c r="C19" t="s">
        <v>107</v>
      </c>
      <c r="D19">
        <v>155735</v>
      </c>
      <c r="E19" t="s">
        <v>1</v>
      </c>
      <c r="F19" t="s">
        <v>3</v>
      </c>
      <c r="G19" s="3">
        <v>75</v>
      </c>
      <c r="H19" s="3"/>
      <c r="I19" s="3"/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154687</v>
      </c>
      <c r="E20" t="s">
        <v>1</v>
      </c>
      <c r="F20" t="s">
        <v>3</v>
      </c>
      <c r="G20" s="3">
        <v>75</v>
      </c>
      <c r="H20" s="3"/>
      <c r="I20" s="3"/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155962</v>
      </c>
      <c r="E21" t="s">
        <v>1</v>
      </c>
      <c r="F21" t="s">
        <v>3</v>
      </c>
      <c r="G21" s="3">
        <v>75</v>
      </c>
      <c r="H21" s="3"/>
      <c r="I21" s="3"/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155298</v>
      </c>
      <c r="E22" t="s">
        <v>1</v>
      </c>
      <c r="F22" t="s">
        <v>3</v>
      </c>
      <c r="G22" s="3">
        <v>75</v>
      </c>
      <c r="H22" s="3"/>
      <c r="I22" s="3"/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154579</v>
      </c>
      <c r="E23" t="s">
        <v>1</v>
      </c>
      <c r="F23" t="s">
        <v>3</v>
      </c>
      <c r="G23" s="3">
        <v>70</v>
      </c>
      <c r="H23" s="3"/>
      <c r="I23" s="3"/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25">
      <c r="A24">
        <v>20</v>
      </c>
      <c r="B24" t="s">
        <v>116</v>
      </c>
      <c r="C24" t="s">
        <v>117</v>
      </c>
      <c r="D24">
        <v>154742</v>
      </c>
      <c r="E24" t="s">
        <v>1</v>
      </c>
      <c r="F24" t="s">
        <v>3</v>
      </c>
      <c r="G24" s="3">
        <v>75</v>
      </c>
      <c r="H24" s="3"/>
      <c r="I24" s="3"/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25">
      <c r="A25">
        <v>21</v>
      </c>
      <c r="B25" t="s">
        <v>118</v>
      </c>
      <c r="C25" t="s">
        <v>119</v>
      </c>
      <c r="D25">
        <v>155042</v>
      </c>
      <c r="E25" t="s">
        <v>1</v>
      </c>
      <c r="F25" t="s">
        <v>3</v>
      </c>
      <c r="G25" s="3">
        <v>70</v>
      </c>
      <c r="H25" s="3"/>
      <c r="I25" s="3"/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25">
      <c r="A26">
        <v>22</v>
      </c>
      <c r="B26" t="s">
        <v>120</v>
      </c>
      <c r="C26" t="s">
        <v>121</v>
      </c>
      <c r="D26">
        <v>154019</v>
      </c>
      <c r="E26" t="s">
        <v>1</v>
      </c>
      <c r="F26" t="s">
        <v>3</v>
      </c>
      <c r="G26" s="3">
        <v>75</v>
      </c>
      <c r="H26" s="3"/>
      <c r="I26" s="3"/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154558</v>
      </c>
      <c r="E27" t="s">
        <v>1</v>
      </c>
      <c r="F27" t="s">
        <v>3</v>
      </c>
      <c r="G27" s="3">
        <v>70</v>
      </c>
      <c r="H27" s="3"/>
      <c r="I27" s="3"/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25">
      <c r="A28">
        <v>24</v>
      </c>
      <c r="B28" t="s">
        <v>124</v>
      </c>
      <c r="C28" t="s">
        <v>125</v>
      </c>
      <c r="D28">
        <v>154249</v>
      </c>
      <c r="E28" t="s">
        <v>1</v>
      </c>
      <c r="F28" t="s">
        <v>3</v>
      </c>
      <c r="G28" s="3">
        <v>75</v>
      </c>
      <c r="H28" s="3"/>
      <c r="I28" s="3"/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75</v>
      </c>
      <c r="N28" t="str">
        <f t="shared" si="0"/>
        <v>A-</v>
      </c>
    </row>
    <row r="29" spans="1:14" x14ac:dyDescent="0.25">
      <c r="A29">
        <v>25</v>
      </c>
      <c r="B29" t="s">
        <v>126</v>
      </c>
      <c r="C29" t="s">
        <v>127</v>
      </c>
      <c r="D29">
        <v>154881</v>
      </c>
      <c r="E29" t="s">
        <v>1</v>
      </c>
      <c r="F29" t="s">
        <v>3</v>
      </c>
      <c r="G29" s="3">
        <v>75</v>
      </c>
      <c r="H29" s="3"/>
      <c r="I29" s="3"/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 t="s">
        <v>128</v>
      </c>
      <c r="C30" t="s">
        <v>129</v>
      </c>
      <c r="D30">
        <v>155730</v>
      </c>
      <c r="E30" t="s">
        <v>1</v>
      </c>
      <c r="F30" t="s">
        <v>3</v>
      </c>
      <c r="G30" s="3">
        <v>70</v>
      </c>
      <c r="H30" s="3"/>
      <c r="I30" s="3"/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 x14ac:dyDescent="0.25">
      <c r="A31">
        <v>27</v>
      </c>
      <c r="B31" t="s">
        <v>130</v>
      </c>
      <c r="C31" t="s">
        <v>131</v>
      </c>
      <c r="D31">
        <v>156708</v>
      </c>
      <c r="E31" t="s">
        <v>1</v>
      </c>
      <c r="F31" t="s">
        <v>3</v>
      </c>
      <c r="G31" s="3">
        <v>75</v>
      </c>
      <c r="H31" s="3"/>
      <c r="I31" s="3"/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 x14ac:dyDescent="0.25">
      <c r="A32">
        <v>28</v>
      </c>
      <c r="B32" t="s">
        <v>132</v>
      </c>
      <c r="C32" t="s">
        <v>133</v>
      </c>
      <c r="D32">
        <v>155182</v>
      </c>
      <c r="E32" t="s">
        <v>1</v>
      </c>
      <c r="F32" t="s">
        <v>3</v>
      </c>
      <c r="G32" s="3">
        <v>75</v>
      </c>
      <c r="H32" s="3"/>
      <c r="I32" s="3"/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 x14ac:dyDescent="0.25">
      <c r="A33">
        <v>29</v>
      </c>
      <c r="B33" t="s">
        <v>134</v>
      </c>
      <c r="C33" t="s">
        <v>135</v>
      </c>
      <c r="D33">
        <v>155166</v>
      </c>
      <c r="E33" t="s">
        <v>1</v>
      </c>
      <c r="F33" t="s">
        <v>3</v>
      </c>
      <c r="G33" s="3">
        <v>75</v>
      </c>
      <c r="H33" s="3"/>
      <c r="I33" s="3"/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 t="s">
        <v>136</v>
      </c>
      <c r="C34" t="s">
        <v>137</v>
      </c>
      <c r="D34">
        <v>156066</v>
      </c>
      <c r="E34" t="s">
        <v>1</v>
      </c>
      <c r="F34" t="s">
        <v>3</v>
      </c>
      <c r="G34" s="3">
        <v>70</v>
      </c>
      <c r="H34" s="3"/>
      <c r="I34" s="3"/>
      <c r="J34" s="3">
        <v>70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 x14ac:dyDescent="0.25">
      <c r="A35">
        <v>31</v>
      </c>
      <c r="B35" t="s">
        <v>138</v>
      </c>
      <c r="C35" t="s">
        <v>139</v>
      </c>
      <c r="D35">
        <v>155029</v>
      </c>
      <c r="E35" t="s">
        <v>1</v>
      </c>
      <c r="F35" t="s">
        <v>3</v>
      </c>
      <c r="G35" s="3">
        <v>70</v>
      </c>
      <c r="H35" s="3"/>
      <c r="I35" s="3"/>
      <c r="J35" s="3">
        <v>70</v>
      </c>
      <c r="K35" s="3">
        <v>70</v>
      </c>
      <c r="L35" s="3">
        <v>70</v>
      </c>
      <c r="M35">
        <f>G35*Komponen!C10 + H35*Komponen!C11 + I35*Komponen!C12 + J35*Komponen!C13 + K35*Komponen!C14 + L35*Komponen!C15</f>
        <v>70</v>
      </c>
      <c r="N35" t="str">
        <f t="shared" si="0"/>
        <v>B+</v>
      </c>
    </row>
    <row r="36" spans="1:14" x14ac:dyDescent="0.25">
      <c r="A36">
        <v>32</v>
      </c>
      <c r="B36" t="s">
        <v>140</v>
      </c>
      <c r="C36" t="s">
        <v>141</v>
      </c>
      <c r="D36">
        <v>157174</v>
      </c>
      <c r="E36" t="s">
        <v>1</v>
      </c>
      <c r="F36" t="s">
        <v>3</v>
      </c>
      <c r="G36" s="3">
        <v>70</v>
      </c>
      <c r="H36" s="3"/>
      <c r="I36" s="3"/>
      <c r="J36" s="3">
        <v>70</v>
      </c>
      <c r="K36" s="3">
        <v>70</v>
      </c>
      <c r="L36" s="3">
        <v>70</v>
      </c>
      <c r="M36">
        <f>G36*Komponen!C10 + H36*Komponen!C11 + I36*Komponen!C12 + J36*Komponen!C13 + K36*Komponen!C14 + L36*Komponen!C15</f>
        <v>70</v>
      </c>
      <c r="N36" t="str">
        <f t="shared" si="0"/>
        <v>B+</v>
      </c>
    </row>
    <row r="37" spans="1:14" x14ac:dyDescent="0.25">
      <c r="A37">
        <v>33</v>
      </c>
      <c r="B37" t="s">
        <v>142</v>
      </c>
      <c r="C37" t="s">
        <v>143</v>
      </c>
      <c r="D37">
        <v>156058</v>
      </c>
      <c r="E37" t="s">
        <v>1</v>
      </c>
      <c r="F37" t="s">
        <v>3</v>
      </c>
      <c r="G37" s="3">
        <v>75</v>
      </c>
      <c r="H37" s="3"/>
      <c r="I37" s="3"/>
      <c r="J37" s="3">
        <v>75</v>
      </c>
      <c r="K37" s="3">
        <v>75</v>
      </c>
      <c r="L37" s="3">
        <v>75</v>
      </c>
      <c r="M37">
        <f>G37*Komponen!C10 + H37*Komponen!C11 + I37*Komponen!C12 + J37*Komponen!C13 + K37*Komponen!C14 + L37*Komponen!C15</f>
        <v>75</v>
      </c>
      <c r="N37" t="str">
        <f t="shared" si="0"/>
        <v>A-</v>
      </c>
    </row>
    <row r="38" spans="1:14" x14ac:dyDescent="0.25">
      <c r="A38">
        <v>34</v>
      </c>
      <c r="B38" t="s">
        <v>144</v>
      </c>
      <c r="C38" t="s">
        <v>145</v>
      </c>
      <c r="D38">
        <v>155322</v>
      </c>
      <c r="E38" t="s">
        <v>1</v>
      </c>
      <c r="F38" t="s">
        <v>3</v>
      </c>
      <c r="G38" s="3">
        <v>70</v>
      </c>
      <c r="H38" s="3"/>
      <c r="I38" s="3"/>
      <c r="J38" s="3">
        <v>70</v>
      </c>
      <c r="K38" s="3">
        <v>70</v>
      </c>
      <c r="L38" s="3">
        <v>70</v>
      </c>
      <c r="M38">
        <f>G38*Komponen!C10 + H38*Komponen!C11 + I38*Komponen!C12 + J38*Komponen!C13 + K38*Komponen!C14 + L38*Komponen!C15</f>
        <v>70</v>
      </c>
      <c r="N38" t="str">
        <f t="shared" si="0"/>
        <v>B+</v>
      </c>
    </row>
    <row r="39" spans="1:14" x14ac:dyDescent="0.25">
      <c r="A39">
        <v>35</v>
      </c>
      <c r="B39" t="s">
        <v>146</v>
      </c>
      <c r="C39" t="s">
        <v>147</v>
      </c>
      <c r="D39">
        <v>155808</v>
      </c>
      <c r="E39" t="s">
        <v>1</v>
      </c>
      <c r="F39" t="s">
        <v>3</v>
      </c>
      <c r="G39" s="3">
        <v>75</v>
      </c>
      <c r="H39" s="3"/>
      <c r="I39" s="3"/>
      <c r="J39" s="3">
        <v>75</v>
      </c>
      <c r="K39" s="3">
        <v>75</v>
      </c>
      <c r="L39" s="3">
        <v>75</v>
      </c>
      <c r="M39">
        <f>G39*Komponen!C10 + H39*Komponen!C11 + I39*Komponen!C12 + J39*Komponen!C13 + K39*Komponen!C14 + L39*Komponen!C15</f>
        <v>75</v>
      </c>
      <c r="N39" t="str">
        <f t="shared" si="0"/>
        <v>A-</v>
      </c>
    </row>
    <row r="40" spans="1:14" x14ac:dyDescent="0.25">
      <c r="A40">
        <v>36</v>
      </c>
      <c r="B40" t="s">
        <v>148</v>
      </c>
      <c r="C40" t="s">
        <v>149</v>
      </c>
      <c r="D40">
        <v>154893</v>
      </c>
      <c r="E40" t="s">
        <v>1</v>
      </c>
      <c r="F40" t="s">
        <v>3</v>
      </c>
      <c r="G40" s="3">
        <v>75</v>
      </c>
      <c r="H40" s="3"/>
      <c r="I40" s="3"/>
      <c r="J40" s="3">
        <v>75</v>
      </c>
      <c r="K40" s="3">
        <v>75</v>
      </c>
      <c r="L40" s="3">
        <v>75</v>
      </c>
      <c r="M40">
        <f>G40*Komponen!C10 + H40*Komponen!C11 + I40*Komponen!C12 + J40*Komponen!C13 + K40*Komponen!C14 + L40*Komponen!C15</f>
        <v>75</v>
      </c>
      <c r="N40" t="str">
        <f t="shared" si="0"/>
        <v>A-</v>
      </c>
    </row>
    <row r="41" spans="1:14" x14ac:dyDescent="0.25">
      <c r="A41">
        <v>37</v>
      </c>
      <c r="B41" t="s">
        <v>150</v>
      </c>
      <c r="C41" t="s">
        <v>151</v>
      </c>
      <c r="D41">
        <v>154647</v>
      </c>
      <c r="E41" t="s">
        <v>1</v>
      </c>
      <c r="F41" t="s">
        <v>3</v>
      </c>
      <c r="G41" s="3">
        <v>75</v>
      </c>
      <c r="H41" s="3"/>
      <c r="I41" s="3"/>
      <c r="J41" s="3">
        <v>75</v>
      </c>
      <c r="K41" s="3">
        <v>75</v>
      </c>
      <c r="L41" s="3">
        <v>75</v>
      </c>
      <c r="M41">
        <f>G41*Komponen!C10 + H41*Komponen!C11 + I41*Komponen!C12 + J41*Komponen!C13 + K41*Komponen!C14 + L41*Komponen!C15</f>
        <v>75</v>
      </c>
      <c r="N41" t="str">
        <f t="shared" si="0"/>
        <v>A-</v>
      </c>
    </row>
    <row r="42" spans="1:14" x14ac:dyDescent="0.25">
      <c r="A42">
        <v>38</v>
      </c>
      <c r="B42" t="s">
        <v>152</v>
      </c>
      <c r="C42" t="s">
        <v>153</v>
      </c>
      <c r="D42">
        <v>154978</v>
      </c>
      <c r="E42" t="s">
        <v>1</v>
      </c>
      <c r="F42" t="s">
        <v>3</v>
      </c>
      <c r="G42" s="3">
        <v>70</v>
      </c>
      <c r="H42" s="3"/>
      <c r="I42" s="3"/>
      <c r="J42" s="3">
        <v>70</v>
      </c>
      <c r="K42" s="3">
        <v>70</v>
      </c>
      <c r="L42" s="3">
        <v>70</v>
      </c>
      <c r="M42">
        <f>G42*Komponen!C10 + H42*Komponen!C11 + I42*Komponen!C12 + J42*Komponen!C13 + K42*Komponen!C14 + L42*Komponen!C15</f>
        <v>70</v>
      </c>
      <c r="N4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m415</cp:lastModifiedBy>
  <dcterms:created xsi:type="dcterms:W3CDTF">2025-01-24T15:01:48Z</dcterms:created>
  <dcterms:modified xsi:type="dcterms:W3CDTF">2025-01-24T15:14:32Z</dcterms:modified>
  <cp:category>nilai</cp:category>
</cp:coreProperties>
</file>