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7E8CE7C-D084-41EB-A653-311E0303A3AE}" xr6:coauthVersionLast="47" xr6:coauthVersionMax="47" xr10:uidLastSave="{00000000-0000-0000-0000-000000000000}"/>
  <bookViews>
    <workbookView xWindow="1515" yWindow="1515" windowWidth="21600" windowHeight="112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4" l="1"/>
  <c r="N59" i="4" s="1"/>
  <c r="N58" i="4"/>
  <c r="M58" i="4"/>
  <c r="N57" i="4"/>
  <c r="M57" i="4"/>
  <c r="N56" i="4"/>
  <c r="M56" i="4"/>
  <c r="N55" i="4"/>
  <c r="M55" i="4"/>
  <c r="N54" i="4"/>
  <c r="M54" i="4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<sst xmlns="http://schemas.openxmlformats.org/spreadsheetml/2006/main" count="347" uniqueCount="219">
  <si>
    <t>KODE MK</t>
  </si>
  <si>
    <t>F1A2A49A</t>
  </si>
  <si>
    <t>NAMA MK</t>
  </si>
  <si>
    <t>ETIKA DAN TANGGUNG JAWAB PROFESI</t>
  </si>
  <si>
    <t>NAMA KELAS</t>
  </si>
  <si>
    <t>PIDANA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</si>
  <si>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</si>
  <si>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</si>
  <si>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</si>
  <si>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</si>
  <si>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</si>
  <si>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</si>
  <si>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</si>
  <si>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</si>
  <si>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</si>
  <si>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</si>
  <si>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</si>
  <si>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</si>
  <si>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</si>
  <si>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ETIKA DAN TANGGUNG JAWAB PROFESI</t>
  </si>
  <si>
    <t>UNDERSTANDING ETHICS AND PROFESSIONAL RESPONSIBILITY</t>
  </si>
  <si>
    <t>HAKIKAT MAKNA ETIKA</t>
  </si>
  <si>
    <t>THE TRUE MEANING OF ETHICS</t>
  </si>
  <si>
    <t>PERSAMAAN DAN PERBEDAAN ETIKA DENGAN MORALITAS</t>
  </si>
  <si>
    <t>SIMILARITIES AND DIFFERENCES BETWEEN ETHICS AND MORALITY</t>
  </si>
  <si>
    <t>KEPUTUSAN ETIKA DINORMATIFKAN</t>
  </si>
  <si>
    <t>ETHICAL DECISIONS ARE NORMATIVE</t>
  </si>
  <si>
    <t xml:space="preserve"> PROFESI</t>
  </si>
  <si>
    <t xml:space="preserve"> PROFESSION</t>
  </si>
  <si>
    <t>PROFESI HUKUM</t>
  </si>
  <si>
    <t>LEGAL PROFESSION</t>
  </si>
  <si>
    <t>UJIAN TENGAH SEMESTER</t>
  </si>
  <si>
    <t>MIDTERM EXAM</t>
  </si>
  <si>
    <t>KODE ETIK</t>
  </si>
  <si>
    <t>CODE OF ETHICS</t>
  </si>
  <si>
    <t>ETIKA PROFESI NOTARIS</t>
  </si>
  <si>
    <t>NOTARY PROFESSIONAL ETHICS</t>
  </si>
  <si>
    <t>ETIKA PROFESI ADVOKAT</t>
  </si>
  <si>
    <t>PROFESSIONAL ETHICS OF ADVOCATES</t>
  </si>
  <si>
    <t>ETIKA POLISI</t>
  </si>
  <si>
    <t>POLICE ETHICS</t>
  </si>
  <si>
    <t>ETIKA JAKSA</t>
  </si>
  <si>
    <t>PROSECUTOR'S ETHICS</t>
  </si>
  <si>
    <t>ETIKA PROFESI HAKIM</t>
  </si>
  <si>
    <t>PROFESSIONAL ETHICS OF JUDGES</t>
  </si>
  <si>
    <t>PENEGAKAN HUKUM ETIKA PROFESI</t>
  </si>
  <si>
    <t>LAW ENFORCEMENT OF PROFESSIONAL ETHICS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</si>
  <si>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</si>
  <si>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</si>
  <si>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</si>
  <si>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</si>
  <si>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</si>
  <si>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</si>
  <si>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</si>
  <si>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</si>
  <si>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</si>
  <si>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</si>
  <si>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</si>
  <si>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</si>
  <si>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</si>
  <si>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</si>
  <si>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</si>
  <si>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</si>
  <si>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</si>
  <si>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</si>
  <si>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</si>
  <si>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</si>
  <si>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</si>
  <si>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</si>
  <si>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</si>
  <si>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</si>
  <si>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</si>
  <si>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</si>
  <si>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</si>
  <si>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</si>
  <si>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</si>
  <si>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</si>
  <si>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</si>
  <si>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</si>
  <si>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</si>
  <si>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</si>
  <si>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</si>
  <si>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</si>
  <si>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</si>
  <si>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</si>
  <si>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</si>
  <si>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</si>
  <si>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</si>
  <si>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</si>
  <si>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</si>
  <si>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</si>
  <si>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</si>
  <si>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</si>
  <si>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</si>
  <si>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</si>
  <si>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</si>
  <si>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</si>
  <si>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</si>
  <si>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</si>
  <si>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</si>
  <si>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</si>
  <si>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</si>
  <si>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</si>
  <si>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</si>
  <si>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</si>
  <si>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</si>
  <si>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</si>
  <si>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</si>
  <si>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</si>
  <si>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</si>
  <si>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2020F1A033</t>
  </si>
  <si>
    <t>BERLIAN WAHYU RIZALDI</t>
  </si>
  <si>
    <t>2021F1A003</t>
  </si>
  <si>
    <t>EDI YUNUS</t>
  </si>
  <si>
    <t>2021F1A005</t>
  </si>
  <si>
    <t>NIZAR ZULMI</t>
  </si>
  <si>
    <t>2021F1A008</t>
  </si>
  <si>
    <t>RISKA PATMALA</t>
  </si>
  <si>
    <t>2021F1A009</t>
  </si>
  <si>
    <t>SALSABILA QATRUNNADA</t>
  </si>
  <si>
    <t>2021F1A011</t>
  </si>
  <si>
    <t>AGIL ANSHAR</t>
  </si>
  <si>
    <t>2021F1A012</t>
  </si>
  <si>
    <t>AHMAD PADLULLAH</t>
  </si>
  <si>
    <t>2021F1A015</t>
  </si>
  <si>
    <t>ALDA YULIANI DEWI</t>
  </si>
  <si>
    <t>2021F1A016</t>
  </si>
  <si>
    <t>ALIF MARTIKO GIPUTRA</t>
  </si>
  <si>
    <t>2021F1A018</t>
  </si>
  <si>
    <t>ANDRI</t>
  </si>
  <si>
    <t>2021F1A020</t>
  </si>
  <si>
    <t>ANGGA RUSRIAN PRATAMA</t>
  </si>
  <si>
    <t>2021F1A024</t>
  </si>
  <si>
    <t>ARDIAN SAPUTRA</t>
  </si>
  <si>
    <t>2021F1A027</t>
  </si>
  <si>
    <t>ASTI NUR FITRI</t>
  </si>
  <si>
    <t>2021F1A028</t>
  </si>
  <si>
    <t>AYU FEBRIANTI NURHALIZA</t>
  </si>
  <si>
    <t>2021F1A030</t>
  </si>
  <si>
    <t>AYU PUSPITASARI</t>
  </si>
  <si>
    <t>2021F1A033</t>
  </si>
  <si>
    <t>BAIQ RISMAINI</t>
  </si>
  <si>
    <t>2021F1A034</t>
  </si>
  <si>
    <t>BAIQ TITIN MARDIANA</t>
  </si>
  <si>
    <t>2021F1A036</t>
  </si>
  <si>
    <t>DEWI ULANDARI</t>
  </si>
  <si>
    <t>2021F1A038</t>
  </si>
  <si>
    <t>DICKI WAHYU ARYA WARDANA</t>
  </si>
  <si>
    <t>2021F1A039</t>
  </si>
  <si>
    <t>DINDA</t>
  </si>
  <si>
    <t>2021F1A041</t>
  </si>
  <si>
    <t>ELA LESTARI</t>
  </si>
  <si>
    <t>2021F1A057</t>
  </si>
  <si>
    <t>KURNIAWATI</t>
  </si>
  <si>
    <t>2021F1A061</t>
  </si>
  <si>
    <t>LALU NUH ALIFIAN NURAKSA</t>
  </si>
  <si>
    <t>2021F1A065</t>
  </si>
  <si>
    <t>LISA AUDIA RAIS</t>
  </si>
  <si>
    <t>2021F1A076</t>
  </si>
  <si>
    <t>MUHAMAD DESTA CANDRA ALAMSYAH</t>
  </si>
  <si>
    <t>2021F1A083</t>
  </si>
  <si>
    <t>MUHAMMAD RAFLY ARDIANSYAH</t>
  </si>
  <si>
    <t>2021F1A089</t>
  </si>
  <si>
    <t>MUHAMMAD ZAKY MAKARIM</t>
  </si>
  <si>
    <t>2021F1A091</t>
  </si>
  <si>
    <t>NABILA CHAIRIYATI IBRAHIM</t>
  </si>
  <si>
    <t>2021F1A103</t>
  </si>
  <si>
    <t>NURUL HALIMAH</t>
  </si>
  <si>
    <t>2021F1A113</t>
  </si>
  <si>
    <t>PUTRI NURUL FADILAH</t>
  </si>
  <si>
    <t>2021F1A114</t>
  </si>
  <si>
    <t>R. ALIF FIRMAN</t>
  </si>
  <si>
    <t>2021F1A117</t>
  </si>
  <si>
    <t>RADHI AKHMAD FACHRIAL</t>
  </si>
  <si>
    <t>2021F1A119</t>
  </si>
  <si>
    <t>REZA FAHRUL ROZI</t>
  </si>
  <si>
    <t>2021F1A123</t>
  </si>
  <si>
    <t>RONI ANDRIAN</t>
  </si>
  <si>
    <t>2021F1A137</t>
  </si>
  <si>
    <t>SURYANI</t>
  </si>
  <si>
    <t>2021F1A140</t>
  </si>
  <si>
    <t>TAUFIK ADI HIDAYAT</t>
  </si>
  <si>
    <t>2021F1A142</t>
  </si>
  <si>
    <t>TUFAL RIJKI</t>
  </si>
  <si>
    <t>2021F1A156</t>
  </si>
  <si>
    <t>URFAN SURYA DINATA</t>
  </si>
  <si>
    <t>2021F1A159</t>
  </si>
  <si>
    <t>DEFAN ADITHYA AQILA</t>
  </si>
  <si>
    <t>2021F1A163</t>
  </si>
  <si>
    <t>FARHAT ARSANJI</t>
  </si>
  <si>
    <t>2021F1A167</t>
  </si>
  <si>
    <t>KIFLIH</t>
  </si>
  <si>
    <t>2021F1A168</t>
  </si>
  <si>
    <t>LALU HERU SEPTIAN ALFIN</t>
  </si>
  <si>
    <t>2021F1A172</t>
  </si>
  <si>
    <t>MUH. FAOZHAN</t>
  </si>
  <si>
    <t>2021F1A178</t>
  </si>
  <si>
    <t>MUHAMMAD WASIL ADABI</t>
  </si>
  <si>
    <t>2021F1A185</t>
  </si>
  <si>
    <t>AHMAD DAVIQ ALFAN</t>
  </si>
  <si>
    <t>2021F1A205</t>
  </si>
  <si>
    <t>AGIS RAHMAT HIDAYAT</t>
  </si>
  <si>
    <t>2021F1A209</t>
  </si>
  <si>
    <t>LALU ZIYAT GALIH AKBAR</t>
  </si>
  <si>
    <t>2021F1A217</t>
  </si>
  <si>
    <t>TOIBUL MA'RUF</t>
  </si>
  <si>
    <t>2021F1A234</t>
  </si>
  <si>
    <t>ALIA NURUL HIKMAWATI</t>
  </si>
  <si>
    <t>2021F1A238</t>
  </si>
  <si>
    <t>MIRATUL HAYATI</t>
  </si>
  <si>
    <t>2021F1A240</t>
  </si>
  <si>
    <t>VIVI APRILIANI</t>
  </si>
  <si>
    <t>2021F1A242</t>
  </si>
  <si>
    <t>ALAFAMA AYU MAHARANI</t>
  </si>
  <si>
    <t>2021F1A251</t>
  </si>
  <si>
    <t>NURUL HIDAYAT</t>
  </si>
  <si>
    <t>2022F1A248T</t>
  </si>
  <si>
    <t>INDAH DIAN GAYATRI</t>
  </si>
  <si>
    <t>IKA RIZKI WULANDARI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</si>
</sst>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1234582346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1234582346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1234582346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1234582346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1234582346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1234582346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1234582346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1234582346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1234582346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1234582346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1234582346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1234582346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1234582346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1234582346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1234582346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1234582346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1234582346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1234582346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1234582346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1234582346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"/>
  <sheetViews>
    <sheetView tabSelected="1" topLeftCell="A46" workbookViewId="0">
      <selection activeCell="M59" sqref="M5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156139</v>
      </c>
      <c r="E5" t="s">
        <v>1</v>
      </c>
      <c r="F5" t="s">
        <v>3</v>
      </c>
      <c r="G5" s="3">
        <v>81</v>
      </c>
      <c r="H5" s="3"/>
      <c r="I5" s="3">
        <v>81</v>
      </c>
      <c r="J5" s="3">
        <v>81</v>
      </c>
      <c r="K5" s="3">
        <v>81</v>
      </c>
      <c r="L5" s="3">
        <v>81</v>
      </c>
      <c r="M5">
        <f>G5*Komponen!C10 + H5*Komponen!C11 + I5*Komponen!C12 + J5*Komponen!C13 + K5*Komponen!C14 + L5*Komponen!C15</f>
        <v>81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155562</v>
      </c>
      <c r="E6" t="s">
        <v>1</v>
      </c>
      <c r="F6" t="s">
        <v>3</v>
      </c>
      <c r="G6" s="3">
        <v>81</v>
      </c>
      <c r="H6" s="3"/>
      <c r="I6" s="3">
        <v>81</v>
      </c>
      <c r="J6" s="3">
        <v>81</v>
      </c>
      <c r="K6" s="3">
        <v>81</v>
      </c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155333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 t="s">
        <v>116</v>
      </c>
      <c r="C8" t="s">
        <v>117</v>
      </c>
      <c r="D8">
        <v>155927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 t="s">
        <v>118</v>
      </c>
      <c r="C9" t="s">
        <v>119</v>
      </c>
      <c r="D9">
        <v>155712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156206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122</v>
      </c>
      <c r="C11" t="s">
        <v>123</v>
      </c>
      <c r="D11">
        <v>156704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 t="s">
        <v>124</v>
      </c>
      <c r="C12" t="s">
        <v>125</v>
      </c>
      <c r="D12">
        <v>156100</v>
      </c>
      <c r="E12" t="s">
        <v>1</v>
      </c>
      <c r="F12" t="s">
        <v>3</v>
      </c>
      <c r="G12" s="3">
        <v>81</v>
      </c>
      <c r="H12" s="3"/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126</v>
      </c>
      <c r="C13" t="s">
        <v>127</v>
      </c>
      <c r="D13">
        <v>156060</v>
      </c>
      <c r="E13" t="s">
        <v>1</v>
      </c>
      <c r="F13" t="s">
        <v>3</v>
      </c>
      <c r="G13" s="3">
        <v>81</v>
      </c>
      <c r="H13" s="3"/>
      <c r="I13" s="3">
        <v>81</v>
      </c>
      <c r="J13" s="3">
        <v>81</v>
      </c>
      <c r="K13" s="3">
        <v>81</v>
      </c>
      <c r="L13" s="3">
        <v>81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128</v>
      </c>
      <c r="C14" t="s">
        <v>129</v>
      </c>
      <c r="D14">
        <v>154204</v>
      </c>
      <c r="E14" t="s">
        <v>1</v>
      </c>
      <c r="F14" t="s">
        <v>3</v>
      </c>
      <c r="G14" s="3">
        <v>81</v>
      </c>
      <c r="H14" s="3"/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157014</v>
      </c>
      <c r="E15" t="s">
        <v>1</v>
      </c>
      <c r="F15" t="s">
        <v>3</v>
      </c>
      <c r="G15" s="3">
        <v>54</v>
      </c>
      <c r="H15" s="3"/>
      <c r="I15" s="3">
        <v>54</v>
      </c>
      <c r="J15" s="3">
        <v>54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25">
      <c r="A16">
        <v>12</v>
      </c>
      <c r="B16" t="s">
        <v>132</v>
      </c>
      <c r="C16" t="s">
        <v>133</v>
      </c>
      <c r="D16">
        <v>156413</v>
      </c>
      <c r="E16" t="s">
        <v>1</v>
      </c>
      <c r="F16" t="s">
        <v>3</v>
      </c>
      <c r="G16" s="3">
        <v>81</v>
      </c>
      <c r="H16" s="3"/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156053</v>
      </c>
      <c r="E17" t="s">
        <v>1</v>
      </c>
      <c r="F17" t="s">
        <v>3</v>
      </c>
      <c r="G17" s="3">
        <v>81</v>
      </c>
      <c r="H17" s="3"/>
      <c r="I17" s="3">
        <v>81</v>
      </c>
      <c r="J17" s="3">
        <v>81</v>
      </c>
      <c r="K17" s="3">
        <v>81</v>
      </c>
      <c r="L17" s="3">
        <v>81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155149</v>
      </c>
      <c r="E18" t="s">
        <v>1</v>
      </c>
      <c r="F18" t="s">
        <v>3</v>
      </c>
      <c r="G18" s="3">
        <v>81</v>
      </c>
      <c r="H18" s="3"/>
      <c r="I18" s="3">
        <v>81</v>
      </c>
      <c r="J18" s="3">
        <v>81</v>
      </c>
      <c r="K18" s="3">
        <v>81</v>
      </c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155693</v>
      </c>
      <c r="E19" t="s">
        <v>1</v>
      </c>
      <c r="F19" t="s">
        <v>3</v>
      </c>
      <c r="G19" s="3">
        <v>81</v>
      </c>
      <c r="H19" s="3"/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156741</v>
      </c>
      <c r="E20" t="s">
        <v>1</v>
      </c>
      <c r="F20" t="s">
        <v>3</v>
      </c>
      <c r="G20" s="3">
        <v>81</v>
      </c>
      <c r="H20" s="3"/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153160</v>
      </c>
      <c r="E21" t="s">
        <v>1</v>
      </c>
      <c r="F21" t="s">
        <v>3</v>
      </c>
      <c r="G21" s="3">
        <v>81</v>
      </c>
      <c r="H21" s="3"/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144</v>
      </c>
      <c r="C22" t="s">
        <v>145</v>
      </c>
      <c r="D22">
        <v>154690</v>
      </c>
      <c r="E22" t="s">
        <v>1</v>
      </c>
      <c r="F22" t="s">
        <v>3</v>
      </c>
      <c r="G22" s="3">
        <v>81</v>
      </c>
      <c r="H22" s="3"/>
      <c r="I22" s="3">
        <v>81</v>
      </c>
      <c r="J22" s="3">
        <v>81</v>
      </c>
      <c r="K22" s="3">
        <v>81</v>
      </c>
      <c r="L22" s="3">
        <v>81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155338</v>
      </c>
      <c r="E23" t="s">
        <v>1</v>
      </c>
      <c r="F23" t="s">
        <v>3</v>
      </c>
      <c r="G23" s="3">
        <v>81</v>
      </c>
      <c r="H23" s="3"/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152487</v>
      </c>
      <c r="E24" t="s">
        <v>1</v>
      </c>
      <c r="F24" t="s">
        <v>3</v>
      </c>
      <c r="G24" s="3">
        <v>81</v>
      </c>
      <c r="H24" s="3"/>
      <c r="I24" s="3">
        <v>81</v>
      </c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154885</v>
      </c>
      <c r="E25" t="s">
        <v>1</v>
      </c>
      <c r="F25" t="s">
        <v>3</v>
      </c>
      <c r="G25" s="3">
        <v>81</v>
      </c>
      <c r="H25" s="3"/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155276</v>
      </c>
      <c r="E26" t="s">
        <v>1</v>
      </c>
      <c r="F26" t="s">
        <v>3</v>
      </c>
      <c r="G26" s="3">
        <v>81</v>
      </c>
      <c r="H26" s="3"/>
      <c r="I26" s="3">
        <v>81</v>
      </c>
      <c r="J26" s="3">
        <v>81</v>
      </c>
      <c r="K26" s="3">
        <v>81</v>
      </c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157013</v>
      </c>
      <c r="E27" t="s">
        <v>1</v>
      </c>
      <c r="F27" t="s">
        <v>3</v>
      </c>
      <c r="G27" s="3">
        <v>81</v>
      </c>
      <c r="H27" s="3"/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155002</v>
      </c>
      <c r="E28" t="s">
        <v>1</v>
      </c>
      <c r="F28" t="s">
        <v>3</v>
      </c>
      <c r="G28" s="3">
        <v>81</v>
      </c>
      <c r="H28" s="3"/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155150</v>
      </c>
      <c r="E29" t="s">
        <v>1</v>
      </c>
      <c r="F29" t="s">
        <v>3</v>
      </c>
      <c r="G29" s="3">
        <v>54</v>
      </c>
      <c r="H29" s="3"/>
      <c r="I29" s="3">
        <v>54</v>
      </c>
      <c r="J29" s="3">
        <v>54</v>
      </c>
      <c r="K29" s="3">
        <v>54</v>
      </c>
      <c r="L29" s="3">
        <v>54</v>
      </c>
      <c r="M29">
        <f>G29*Komponen!C10 + H29*Komponen!C11 + I29*Komponen!C12 + J29*Komponen!C13 + K29*Komponen!C14 + L29*Komponen!C15</f>
        <v>54</v>
      </c>
      <c r="N29" t="str">
        <f t="shared" si="0"/>
        <v>C</v>
      </c>
    </row>
    <row r="30" spans="1:14" x14ac:dyDescent="0.25">
      <c r="A30">
        <v>26</v>
      </c>
      <c r="B30" t="s">
        <v>160</v>
      </c>
      <c r="C30" t="s">
        <v>161</v>
      </c>
      <c r="D30">
        <v>156039</v>
      </c>
      <c r="E30" t="s">
        <v>1</v>
      </c>
      <c r="F30" t="s">
        <v>3</v>
      </c>
      <c r="G30" s="3">
        <v>81</v>
      </c>
      <c r="H30" s="3"/>
      <c r="I30" s="3">
        <v>81</v>
      </c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155578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69</v>
      </c>
      <c r="N31" t="str">
        <f t="shared" si="0"/>
        <v>B</v>
      </c>
    </row>
    <row r="32" spans="1:14" x14ac:dyDescent="0.25">
      <c r="A32">
        <v>28</v>
      </c>
      <c r="B32" t="s">
        <v>164</v>
      </c>
      <c r="C32" t="s">
        <v>165</v>
      </c>
      <c r="D32">
        <v>155001</v>
      </c>
      <c r="E32" t="s">
        <v>1</v>
      </c>
      <c r="F32" t="s">
        <v>3</v>
      </c>
      <c r="G32" s="3">
        <v>81</v>
      </c>
      <c r="H32" s="3"/>
      <c r="I32" s="3">
        <v>81</v>
      </c>
      <c r="J32" s="3">
        <v>81</v>
      </c>
      <c r="K32" s="3">
        <v>81</v>
      </c>
      <c r="L32" s="3">
        <v>81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156795</v>
      </c>
      <c r="E33" t="s">
        <v>1</v>
      </c>
      <c r="F33" t="s">
        <v>3</v>
      </c>
      <c r="G33" s="3">
        <v>81</v>
      </c>
      <c r="H33" s="3"/>
      <c r="I33" s="3">
        <v>81</v>
      </c>
      <c r="J33" s="3">
        <v>81</v>
      </c>
      <c r="K33" s="3">
        <v>81</v>
      </c>
      <c r="L33" s="3">
        <v>81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 t="s">
        <v>168</v>
      </c>
      <c r="C34" t="s">
        <v>169</v>
      </c>
      <c r="D34">
        <v>155060</v>
      </c>
      <c r="E34" t="s">
        <v>1</v>
      </c>
      <c r="F34" t="s">
        <v>3</v>
      </c>
      <c r="G34" s="3">
        <v>81</v>
      </c>
      <c r="H34" s="3"/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155361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69</v>
      </c>
      <c r="N35" t="str">
        <f t="shared" si="0"/>
        <v>B</v>
      </c>
    </row>
    <row r="36" spans="1:14" x14ac:dyDescent="0.25">
      <c r="A36">
        <v>32</v>
      </c>
      <c r="B36" t="s">
        <v>172</v>
      </c>
      <c r="C36" t="s">
        <v>173</v>
      </c>
      <c r="D36">
        <v>156626</v>
      </c>
      <c r="E36" t="s">
        <v>1</v>
      </c>
      <c r="F36" t="s">
        <v>3</v>
      </c>
      <c r="G36" s="3">
        <v>81</v>
      </c>
      <c r="H36" s="3"/>
      <c r="I36" s="3">
        <v>81</v>
      </c>
      <c r="J36" s="3">
        <v>81</v>
      </c>
      <c r="K36" s="3">
        <v>81</v>
      </c>
      <c r="L36" s="3">
        <v>81</v>
      </c>
      <c r="M36">
        <f>G36*Komponen!C10 + H36*Komponen!C11 + I36*Komponen!C12 + J36*Komponen!C13 + K36*Komponen!C14 + L36*Komponen!C15</f>
        <v>81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156386</v>
      </c>
      <c r="E37" t="s">
        <v>1</v>
      </c>
      <c r="F37" t="s">
        <v>3</v>
      </c>
      <c r="G37" s="3">
        <v>81</v>
      </c>
      <c r="H37" s="3"/>
      <c r="I37" s="3">
        <v>81</v>
      </c>
      <c r="J37" s="3">
        <v>81</v>
      </c>
      <c r="K37" s="3">
        <v>81</v>
      </c>
      <c r="L37" s="3">
        <v>81</v>
      </c>
      <c r="M37">
        <f>G37*Komponen!C10 + H37*Komponen!C11 + I37*Komponen!C12 + J37*Komponen!C13 + K37*Komponen!C14 + L37*Komponen!C15</f>
        <v>81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25">
      <c r="A38">
        <v>34</v>
      </c>
      <c r="B38" t="s">
        <v>176</v>
      </c>
      <c r="C38" t="s">
        <v>177</v>
      </c>
      <c r="D38">
        <v>155162</v>
      </c>
      <c r="E38" t="s">
        <v>1</v>
      </c>
      <c r="F38" t="s">
        <v>3</v>
      </c>
      <c r="G38" s="3">
        <v>75</v>
      </c>
      <c r="H38" s="3"/>
      <c r="I38" s="3">
        <v>65</v>
      </c>
      <c r="J38" s="3">
        <v>65</v>
      </c>
      <c r="K38" s="3">
        <v>60</v>
      </c>
      <c r="L38" s="3">
        <v>65</v>
      </c>
      <c r="M38">
        <f>G38*Komponen!C10 + H38*Komponen!C11 + I38*Komponen!C12 + J38*Komponen!C13 + K38*Komponen!C14 + L38*Komponen!C15</f>
        <v>64.5</v>
      </c>
      <c r="N38" t="str">
        <f t="shared" si="1"/>
        <v>B-</v>
      </c>
    </row>
    <row r="39" spans="1:14" x14ac:dyDescent="0.25">
      <c r="A39">
        <v>35</v>
      </c>
      <c r="B39" t="s">
        <v>178</v>
      </c>
      <c r="C39" t="s">
        <v>179</v>
      </c>
      <c r="D39">
        <v>155483</v>
      </c>
      <c r="E39" t="s">
        <v>1</v>
      </c>
      <c r="F39" t="s">
        <v>3</v>
      </c>
      <c r="G39" s="3">
        <v>81</v>
      </c>
      <c r="H39" s="3"/>
      <c r="I39" s="3">
        <v>81</v>
      </c>
      <c r="J39" s="3">
        <v>81</v>
      </c>
      <c r="K39" s="3">
        <v>81</v>
      </c>
      <c r="L39" s="3">
        <v>81</v>
      </c>
      <c r="M39">
        <f>G39*Komponen!C10 + H39*Komponen!C11 + I39*Komponen!C12 + J39*Komponen!C13 + K39*Komponen!C14 + L39*Komponen!C15</f>
        <v>81</v>
      </c>
      <c r="N39" t="str">
        <f t="shared" si="1"/>
        <v>A</v>
      </c>
    </row>
    <row r="40" spans="1:14" x14ac:dyDescent="0.25">
      <c r="A40">
        <v>36</v>
      </c>
      <c r="B40" t="s">
        <v>180</v>
      </c>
      <c r="C40" t="s">
        <v>181</v>
      </c>
      <c r="D40">
        <v>153081</v>
      </c>
      <c r="E40" t="s">
        <v>1</v>
      </c>
      <c r="F40" t="s">
        <v>3</v>
      </c>
      <c r="G40" s="3">
        <v>81</v>
      </c>
      <c r="H40" s="3"/>
      <c r="I40" s="3">
        <v>81</v>
      </c>
      <c r="J40" s="3">
        <v>81</v>
      </c>
      <c r="K40" s="3">
        <v>81</v>
      </c>
      <c r="L40" s="3">
        <v>81</v>
      </c>
      <c r="M40">
        <f>G40*Komponen!C10 + H40*Komponen!C11 + I40*Komponen!C12 + J40*Komponen!C13 + K40*Komponen!C14 + L40*Komponen!C15</f>
        <v>81</v>
      </c>
      <c r="N40" t="str">
        <f t="shared" si="1"/>
        <v>A</v>
      </c>
    </row>
    <row r="41" spans="1:14" x14ac:dyDescent="0.25">
      <c r="A41">
        <v>37</v>
      </c>
      <c r="B41" t="s">
        <v>182</v>
      </c>
      <c r="C41" t="s">
        <v>183</v>
      </c>
      <c r="D41">
        <v>154298</v>
      </c>
      <c r="E41" t="s">
        <v>1</v>
      </c>
      <c r="F41" t="s">
        <v>3</v>
      </c>
      <c r="G41" s="3">
        <v>75</v>
      </c>
      <c r="H41" s="3"/>
      <c r="I41" s="3">
        <v>65</v>
      </c>
      <c r="J41" s="3">
        <v>65</v>
      </c>
      <c r="K41" s="3">
        <v>60</v>
      </c>
      <c r="L41" s="3">
        <v>65</v>
      </c>
      <c r="M41">
        <f>G41*Komponen!C10 + H41*Komponen!C11 + I41*Komponen!C12 + J41*Komponen!C13 + K41*Komponen!C14 + L41*Komponen!C15</f>
        <v>64.5</v>
      </c>
      <c r="N41" t="str">
        <f t="shared" si="1"/>
        <v>B-</v>
      </c>
    </row>
    <row r="42" spans="1:14" x14ac:dyDescent="0.25">
      <c r="A42">
        <v>38</v>
      </c>
      <c r="B42" t="s">
        <v>184</v>
      </c>
      <c r="C42" t="s">
        <v>185</v>
      </c>
      <c r="D42">
        <v>155879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75</v>
      </c>
      <c r="K42" s="3">
        <v>65</v>
      </c>
      <c r="L42" s="3">
        <v>65</v>
      </c>
      <c r="M42">
        <f>G42*Komponen!C10 + H42*Komponen!C11 + I42*Komponen!C12 + J42*Komponen!C13 + K42*Komponen!C14 + L42*Komponen!C15</f>
        <v>69</v>
      </c>
      <c r="N42" t="str">
        <f t="shared" si="1"/>
        <v>B</v>
      </c>
    </row>
    <row r="43" spans="1:14" x14ac:dyDescent="0.25">
      <c r="A43">
        <v>39</v>
      </c>
      <c r="B43" t="s">
        <v>186</v>
      </c>
      <c r="C43" t="s">
        <v>187</v>
      </c>
      <c r="D43">
        <v>155874</v>
      </c>
      <c r="E43" t="s">
        <v>1</v>
      </c>
      <c r="F43" t="s">
        <v>3</v>
      </c>
      <c r="G43" s="3">
        <v>81</v>
      </c>
      <c r="H43" s="3"/>
      <c r="I43" s="3">
        <v>81</v>
      </c>
      <c r="J43" s="3">
        <v>81</v>
      </c>
      <c r="K43" s="3">
        <v>81</v>
      </c>
      <c r="L43" s="3">
        <v>81</v>
      </c>
      <c r="M43">
        <f>G43*Komponen!C10 + H43*Komponen!C11 + I43*Komponen!C12 + J43*Komponen!C13 + K43*Komponen!C14 + L43*Komponen!C15</f>
        <v>81</v>
      </c>
      <c r="N43" t="str">
        <f t="shared" si="1"/>
        <v>A</v>
      </c>
    </row>
    <row r="44" spans="1:14" x14ac:dyDescent="0.25">
      <c r="A44">
        <v>40</v>
      </c>
      <c r="B44" t="s">
        <v>188</v>
      </c>
      <c r="C44" t="s">
        <v>189</v>
      </c>
      <c r="D44">
        <v>155655</v>
      </c>
      <c r="E44" t="s">
        <v>1</v>
      </c>
      <c r="F44" t="s">
        <v>3</v>
      </c>
      <c r="G44" s="3">
        <v>81</v>
      </c>
      <c r="H44" s="3"/>
      <c r="I44" s="3">
        <v>81</v>
      </c>
      <c r="J44" s="3">
        <v>81</v>
      </c>
      <c r="K44" s="3">
        <v>81</v>
      </c>
      <c r="L44" s="3">
        <v>81</v>
      </c>
      <c r="M44">
        <f>G44*Komponen!C10 + H44*Komponen!C11 + I44*Komponen!C12 + J44*Komponen!C13 + K44*Komponen!C14 + L44*Komponen!C15</f>
        <v>81</v>
      </c>
      <c r="N44" t="str">
        <f t="shared" si="1"/>
        <v>A</v>
      </c>
    </row>
    <row r="45" spans="1:14" x14ac:dyDescent="0.25">
      <c r="A45">
        <v>41</v>
      </c>
      <c r="B45" t="s">
        <v>190</v>
      </c>
      <c r="C45" t="s">
        <v>191</v>
      </c>
      <c r="D45">
        <v>156165</v>
      </c>
      <c r="E45" t="s">
        <v>1</v>
      </c>
      <c r="F45" t="s">
        <v>3</v>
      </c>
      <c r="G45" s="3">
        <v>81</v>
      </c>
      <c r="H45" s="3"/>
      <c r="I45" s="3">
        <v>81</v>
      </c>
      <c r="J45" s="3">
        <v>81</v>
      </c>
      <c r="K45" s="3">
        <v>81</v>
      </c>
      <c r="L45" s="3">
        <v>81</v>
      </c>
      <c r="M45">
        <f>G45*Komponen!C10 + H45*Komponen!C11 + I45*Komponen!C12 + J45*Komponen!C13 + K45*Komponen!C14 + L45*Komponen!C15</f>
        <v>81</v>
      </c>
      <c r="N45" t="str">
        <f t="shared" si="1"/>
        <v>A</v>
      </c>
    </row>
    <row r="46" spans="1:14" x14ac:dyDescent="0.25">
      <c r="A46">
        <v>42</v>
      </c>
      <c r="B46" t="s">
        <v>192</v>
      </c>
      <c r="C46" t="s">
        <v>193</v>
      </c>
      <c r="D46">
        <v>155033</v>
      </c>
      <c r="E46" t="s">
        <v>1</v>
      </c>
      <c r="F46" t="s">
        <v>3</v>
      </c>
      <c r="G46" s="3">
        <v>75</v>
      </c>
      <c r="H46" s="3"/>
      <c r="I46" s="3">
        <v>75</v>
      </c>
      <c r="J46" s="3">
        <v>75</v>
      </c>
      <c r="K46" s="3">
        <v>65</v>
      </c>
      <c r="L46" s="3">
        <v>80</v>
      </c>
      <c r="M46">
        <f>G46*Komponen!C10 + H46*Komponen!C11 + I46*Komponen!C12 + J46*Komponen!C13 + K46*Komponen!C14 + L46*Komponen!C15</f>
        <v>73.5</v>
      </c>
      <c r="N46" t="str">
        <f t="shared" si="1"/>
        <v>B+</v>
      </c>
    </row>
    <row r="47" spans="1:14" x14ac:dyDescent="0.25">
      <c r="A47">
        <v>43</v>
      </c>
      <c r="B47" t="s">
        <v>194</v>
      </c>
      <c r="C47" t="s">
        <v>195</v>
      </c>
      <c r="D47">
        <v>155659</v>
      </c>
      <c r="E47" t="s">
        <v>1</v>
      </c>
      <c r="F47" t="s">
        <v>3</v>
      </c>
      <c r="G47" s="3">
        <v>54</v>
      </c>
      <c r="H47" s="3"/>
      <c r="I47" s="3">
        <v>54</v>
      </c>
      <c r="J47" s="3">
        <v>54</v>
      </c>
      <c r="K47" s="3">
        <v>54</v>
      </c>
      <c r="L47" s="3">
        <v>70</v>
      </c>
      <c r="M47">
        <f>G47*Komponen!C10 + H47*Komponen!C11 + I47*Komponen!C12 + J47*Komponen!C13 + K47*Komponen!C14 + L47*Komponen!C15</f>
        <v>58.8</v>
      </c>
      <c r="N47" t="str">
        <f t="shared" si="1"/>
        <v>C+</v>
      </c>
    </row>
    <row r="48" spans="1:14" x14ac:dyDescent="0.25">
      <c r="A48">
        <v>44</v>
      </c>
      <c r="B48" t="s">
        <v>196</v>
      </c>
      <c r="C48" t="s">
        <v>197</v>
      </c>
      <c r="D48">
        <v>156966</v>
      </c>
      <c r="E48" t="s">
        <v>1</v>
      </c>
      <c r="F48" t="s">
        <v>3</v>
      </c>
      <c r="G48" s="3">
        <v>54</v>
      </c>
      <c r="H48" s="3"/>
      <c r="I48" s="3">
        <v>54</v>
      </c>
      <c r="J48" s="3">
        <v>54</v>
      </c>
      <c r="K48" s="3">
        <v>54</v>
      </c>
      <c r="L48" s="3">
        <v>70</v>
      </c>
      <c r="M48">
        <f>G48*Komponen!C10 + H48*Komponen!C11 + I48*Komponen!C12 + J48*Komponen!C13 + K48*Komponen!C14 + L48*Komponen!C15</f>
        <v>58.8</v>
      </c>
      <c r="N48" t="str">
        <f t="shared" si="1"/>
        <v>C+</v>
      </c>
    </row>
    <row r="49" spans="1:14" x14ac:dyDescent="0.25">
      <c r="A49">
        <v>45</v>
      </c>
      <c r="B49" t="s">
        <v>198</v>
      </c>
      <c r="C49" t="s">
        <v>199</v>
      </c>
      <c r="D49">
        <v>155454</v>
      </c>
      <c r="E49" t="s">
        <v>1</v>
      </c>
      <c r="F49" t="s">
        <v>3</v>
      </c>
      <c r="G49" s="3">
        <v>81</v>
      </c>
      <c r="H49" s="3"/>
      <c r="I49" s="3">
        <v>81</v>
      </c>
      <c r="J49" s="3">
        <v>81</v>
      </c>
      <c r="K49" s="3">
        <v>81</v>
      </c>
      <c r="L49" s="3">
        <v>81</v>
      </c>
      <c r="M49">
        <f>G49*Komponen!C10 + H49*Komponen!C11 + I49*Komponen!C12 + J49*Komponen!C13 + K49*Komponen!C14 + L49*Komponen!C15</f>
        <v>81</v>
      </c>
      <c r="N49" t="str">
        <f t="shared" si="1"/>
        <v>A</v>
      </c>
    </row>
    <row r="50" spans="1:14" x14ac:dyDescent="0.25">
      <c r="A50">
        <v>46</v>
      </c>
      <c r="B50" t="s">
        <v>200</v>
      </c>
      <c r="C50" t="s">
        <v>201</v>
      </c>
      <c r="D50">
        <v>156358</v>
      </c>
      <c r="E50" t="s">
        <v>1</v>
      </c>
      <c r="F50" t="s">
        <v>3</v>
      </c>
      <c r="G50" s="3">
        <v>81</v>
      </c>
      <c r="H50" s="3"/>
      <c r="I50" s="3">
        <v>81</v>
      </c>
      <c r="J50" s="3">
        <v>81</v>
      </c>
      <c r="K50" s="3">
        <v>81</v>
      </c>
      <c r="L50" s="3">
        <v>81</v>
      </c>
      <c r="M50">
        <f>G50*Komponen!C10 + H50*Komponen!C11 + I50*Komponen!C12 + J50*Komponen!C13 + K50*Komponen!C14 + L50*Komponen!C15</f>
        <v>81</v>
      </c>
      <c r="N50" t="str">
        <f t="shared" si="1"/>
        <v>A</v>
      </c>
    </row>
    <row r="51" spans="1:14" x14ac:dyDescent="0.25">
      <c r="A51">
        <v>47</v>
      </c>
      <c r="B51" t="s">
        <v>202</v>
      </c>
      <c r="C51" t="s">
        <v>203</v>
      </c>
      <c r="D51">
        <v>156844</v>
      </c>
      <c r="E51" t="s">
        <v>1</v>
      </c>
      <c r="F51" t="s">
        <v>3</v>
      </c>
      <c r="G51" s="3">
        <v>75</v>
      </c>
      <c r="H51" s="3"/>
      <c r="I51" s="3">
        <v>75</v>
      </c>
      <c r="J51" s="3">
        <v>75</v>
      </c>
      <c r="K51" s="3">
        <v>65</v>
      </c>
      <c r="L51" s="3">
        <v>80</v>
      </c>
      <c r="M51">
        <f>G51*Komponen!C10 + H51*Komponen!C11 + I51*Komponen!C12 + J51*Komponen!C13 + K51*Komponen!C14 + L51*Komponen!C15</f>
        <v>73.5</v>
      </c>
      <c r="N51" t="str">
        <f t="shared" si="1"/>
        <v>B+</v>
      </c>
    </row>
    <row r="52" spans="1:14" x14ac:dyDescent="0.25">
      <c r="A52">
        <v>48</v>
      </c>
      <c r="B52" t="s">
        <v>204</v>
      </c>
      <c r="C52" t="s">
        <v>205</v>
      </c>
      <c r="D52">
        <v>156349</v>
      </c>
      <c r="E52" t="s">
        <v>1</v>
      </c>
      <c r="F52" t="s">
        <v>3</v>
      </c>
      <c r="G52" s="3">
        <v>75</v>
      </c>
      <c r="H52" s="3"/>
      <c r="I52" s="3">
        <v>75</v>
      </c>
      <c r="J52" s="3">
        <v>75</v>
      </c>
      <c r="K52" s="3">
        <v>65</v>
      </c>
      <c r="L52" s="3">
        <v>80</v>
      </c>
      <c r="M52">
        <f>G52*Komponen!C10 + H52*Komponen!C11 + I52*Komponen!C12 + J52*Komponen!C13 + K52*Komponen!C14 + L52*Komponen!C15</f>
        <v>73.5</v>
      </c>
      <c r="N52" t="str">
        <f t="shared" si="1"/>
        <v>B+</v>
      </c>
    </row>
    <row r="53" spans="1:14" x14ac:dyDescent="0.25">
      <c r="A53">
        <v>49</v>
      </c>
      <c r="B53" t="s">
        <v>206</v>
      </c>
      <c r="C53" t="s">
        <v>207</v>
      </c>
      <c r="D53">
        <v>155912</v>
      </c>
      <c r="E53" t="s">
        <v>1</v>
      </c>
      <c r="F53" t="s">
        <v>3</v>
      </c>
      <c r="G53" s="3">
        <v>81</v>
      </c>
      <c r="H53" s="3"/>
      <c r="I53" s="3">
        <v>81</v>
      </c>
      <c r="J53" s="3">
        <v>81</v>
      </c>
      <c r="K53" s="3">
        <v>81</v>
      </c>
      <c r="L53" s="3">
        <v>81</v>
      </c>
      <c r="M53">
        <f>G53*Komponen!C10 + H53*Komponen!C11 + I53*Komponen!C12 + J53*Komponen!C13 + K53*Komponen!C14 + L53*Komponen!C15</f>
        <v>81</v>
      </c>
      <c r="N53" t="str">
        <f t="shared" si="1"/>
        <v>A</v>
      </c>
    </row>
    <row r="54" spans="1:14" x14ac:dyDescent="0.25">
      <c r="A54">
        <v>50</v>
      </c>
      <c r="B54" t="s">
        <v>208</v>
      </c>
      <c r="C54" t="s">
        <v>209</v>
      </c>
      <c r="D54">
        <v>154001</v>
      </c>
      <c r="E54" t="s">
        <v>1</v>
      </c>
      <c r="F54" t="s">
        <v>3</v>
      </c>
      <c r="G54" s="3">
        <v>81</v>
      </c>
      <c r="H54" s="3"/>
      <c r="I54" s="3">
        <v>81</v>
      </c>
      <c r="J54" s="3">
        <v>81</v>
      </c>
      <c r="K54" s="3">
        <v>81</v>
      </c>
      <c r="L54" s="3">
        <v>81</v>
      </c>
      <c r="M54">
        <f>G54*Komponen!C10 + H54*Komponen!C11 + I54*Komponen!C12 + J54*Komponen!C13 + K54*Komponen!C14 + L54*Komponen!C15</f>
        <v>81</v>
      </c>
      <c r="N54" t="str">
        <f t="shared" si="1"/>
        <v>A</v>
      </c>
    </row>
    <row r="55" spans="1:14" x14ac:dyDescent="0.25">
      <c r="A55">
        <v>51</v>
      </c>
      <c r="B55" t="s">
        <v>210</v>
      </c>
      <c r="C55" t="s">
        <v>211</v>
      </c>
      <c r="D55">
        <v>156583</v>
      </c>
      <c r="E55" t="s">
        <v>1</v>
      </c>
      <c r="F55" t="s">
        <v>3</v>
      </c>
      <c r="G55" s="3">
        <v>81</v>
      </c>
      <c r="H55" s="3"/>
      <c r="I55" s="3">
        <v>81</v>
      </c>
      <c r="J55" s="3">
        <v>81</v>
      </c>
      <c r="K55" s="3">
        <v>81</v>
      </c>
      <c r="L55" s="3">
        <v>81</v>
      </c>
      <c r="M55">
        <f>G55*Komponen!C10 + H55*Komponen!C11 + I55*Komponen!C12 + J55*Komponen!C13 + K55*Komponen!C14 + L55*Komponen!C15</f>
        <v>81</v>
      </c>
      <c r="N55" t="str">
        <f t="shared" si="1"/>
        <v>A</v>
      </c>
    </row>
    <row r="56" spans="1:14" x14ac:dyDescent="0.25">
      <c r="A56">
        <v>52</v>
      </c>
      <c r="B56" t="s">
        <v>212</v>
      </c>
      <c r="C56" t="s">
        <v>213</v>
      </c>
      <c r="D56">
        <v>156208</v>
      </c>
      <c r="E56" t="s">
        <v>1</v>
      </c>
      <c r="F56" t="s">
        <v>3</v>
      </c>
      <c r="G56" s="3">
        <v>81</v>
      </c>
      <c r="H56" s="3"/>
      <c r="I56" s="3">
        <v>81</v>
      </c>
      <c r="J56" s="3">
        <v>81</v>
      </c>
      <c r="K56" s="3">
        <v>81</v>
      </c>
      <c r="L56" s="3">
        <v>81</v>
      </c>
      <c r="M56">
        <f>G56*Komponen!C10 + H56*Komponen!C11 + I56*Komponen!C12 + J56*Komponen!C13 + K56*Komponen!C14 + L56*Komponen!C15</f>
        <v>81</v>
      </c>
      <c r="N56" t="str">
        <f t="shared" si="1"/>
        <v>A</v>
      </c>
    </row>
    <row r="57" spans="1:14" x14ac:dyDescent="0.25">
      <c r="A57">
        <v>53</v>
      </c>
      <c r="B57" t="s">
        <v>214</v>
      </c>
      <c r="C57" t="s">
        <v>215</v>
      </c>
      <c r="D57">
        <v>156069</v>
      </c>
      <c r="E57" t="s">
        <v>1</v>
      </c>
      <c r="F57" t="s">
        <v>3</v>
      </c>
      <c r="G57" s="3">
        <v>81</v>
      </c>
      <c r="H57" s="3"/>
      <c r="I57" s="3">
        <v>81</v>
      </c>
      <c r="J57" s="3">
        <v>81</v>
      </c>
      <c r="K57" s="3">
        <v>81</v>
      </c>
      <c r="L57" s="3">
        <v>81</v>
      </c>
      <c r="M57">
        <f>G57*Komponen!C10 + H57*Komponen!C11 + I57*Komponen!C12 + J57*Komponen!C13 + K57*Komponen!C14 + L57*Komponen!C15</f>
        <v>81</v>
      </c>
      <c r="N57" t="str">
        <f t="shared" si="1"/>
        <v>A</v>
      </c>
    </row>
    <row r="58" spans="1:14" x14ac:dyDescent="0.25">
      <c r="A58">
        <v>54</v>
      </c>
      <c r="B58" t="s">
        <v>216</v>
      </c>
      <c r="C58" t="s">
        <v>217</v>
      </c>
      <c r="D58">
        <v>156589</v>
      </c>
      <c r="E58" t="s">
        <v>1</v>
      </c>
      <c r="F58" t="s">
        <v>3</v>
      </c>
      <c r="G58" s="3">
        <v>81</v>
      </c>
      <c r="H58" s="3"/>
      <c r="I58" s="3">
        <v>81</v>
      </c>
      <c r="J58" s="3">
        <v>81</v>
      </c>
      <c r="K58" s="3">
        <v>81</v>
      </c>
      <c r="L58" s="3">
        <v>81</v>
      </c>
      <c r="M58">
        <f>G58*Komponen!C10 + H58*Komponen!C11 + I58*Komponen!C12 + J58*Komponen!C13 + K58*Komponen!C14 + L58*Komponen!C15</f>
        <v>81</v>
      </c>
      <c r="N58" t="str">
        <f t="shared" si="1"/>
        <v>A</v>
      </c>
    </row>
    <row r="59" spans="1:14" x14ac:dyDescent="0.25">
      <c r="A59">
        <v>55</v>
      </c>
      <c r="B59">
        <v>618110204</v>
      </c>
      <c r="C59" t="s">
        <v>218</v>
      </c>
      <c r="D59">
        <v>156892</v>
      </c>
      <c r="E59" t="s">
        <v>1</v>
      </c>
      <c r="F59" t="s">
        <v>3</v>
      </c>
      <c r="G59" s="3">
        <v>65</v>
      </c>
      <c r="H59" s="3"/>
      <c r="I59" s="3">
        <v>65</v>
      </c>
      <c r="J59" s="3">
        <v>65</v>
      </c>
      <c r="K59" s="3">
        <v>65</v>
      </c>
      <c r="L59" s="3">
        <v>65</v>
      </c>
      <c r="M59">
        <f>G59*Komponen!C10 + H59*Komponen!C11 + I59*Komponen!C12 + J59*Komponen!C13 + K59*Komponen!C14 + L59*Komponen!C15</f>
        <v>65</v>
      </c>
      <c r="N59" t="str">
        <f t="shared" si="1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2025-01-30T07:49:57Z</dcterms:created>
  <dcterms:modified xsi:type="dcterms:W3CDTF">2025-01-30T07:51:18Z</dcterms:modified>
  <cp:category>nilai</cp:category>
</cp:coreProperties>
</file>