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Final\"/>
    </mc:Choice>
  </mc:AlternateContent>
  <xr:revisionPtr revIDLastSave="0" documentId="8_{03307FAE-04E0-4D99-8B94-2911BAF9E43D}" xr6:coauthVersionLast="47" xr6:coauthVersionMax="47" xr10:uidLastSave="{00000000-0000-0000-0000-000000000000}"/>
  <bookViews>
    <workbookView xWindow="11140" yWindow="350" windowWidth="7500" windowHeight="1154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<sst xmlns="http://schemas.openxmlformats.org/spreadsheetml/2006/main" count="196" uniqueCount="128">
  <si>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</si>
  <si>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E1C2A48A</t>
  </si>
  <si>
    <t>NAMA MK</t>
  </si>
  <si>
    <t>ANALISIS OBAT DAN MAKANAN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</si>
  <si>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</si>
  <si>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</si>
  <si>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</si>
  <si>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</si>
  <si>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</si>
  <si>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</si>
  <si>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</si>
  <si>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</si>
  <si>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</si>
  <si>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</si>
  <si>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</si>
  <si>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</si>
  <si>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</si>
  <si>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</si>
  <si>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</si>
  <si>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</si>
  <si>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</si>
  <si>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</si>
  <si>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</si>
  <si>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</si>
  <si>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</si>
  <si>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</si>
  <si>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</si>
  <si>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</si>
  <si>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</si>
  <si>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</si>
  <si>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</si>
  <si>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</si>
  <si>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</si>
  <si>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</si>
  <si>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</si>
  <si>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</si>
  <si>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</si>
  <si>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</si>
  <si>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</si>
  <si>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</si>
  <si>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</si>
  <si>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</si>
  <si>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</si>
  <si>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</si>
  <si>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</si>
  <si>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</si>
  <si>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</si>
  <si>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</si>
  <si>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</si>
  <si>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</si>
  <si>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</si>
  <si>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</si>
  <si>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</si>
  <si>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</si>
  <si>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</si>
  <si>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</si>
  <si>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</si>
  <si>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</si>
  <si>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</si>
  <si>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</si>
  <si>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</si>
  <si>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</si>
  <si>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</si>
  <si>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</si>
  <si>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</si>
  <si>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</si>
  <si>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</si>
  <si>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</si>
  <si>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OBAT DAN MAKANAN (E1C2A48A)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</si>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</sst>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1234580964</v>
      </c>
    </row>
    <row r="11" spans="1:4" x14ac:dyDescent="0.35">
      <c r="A11">
        <v>2</v>
      </c>
      <c r="B11" s="3"/>
      <c r="C11" s="3"/>
      <c r="D11">
        <v>1234580964</v>
      </c>
    </row>
    <row r="12" spans="1:4" x14ac:dyDescent="0.35">
      <c r="A12">
        <v>3</v>
      </c>
      <c r="B12" s="3"/>
      <c r="C12" s="3"/>
      <c r="D12">
        <v>1234580964</v>
      </c>
    </row>
    <row r="13" spans="1:4" x14ac:dyDescent="0.35">
      <c r="A13">
        <v>4</v>
      </c>
      <c r="B13" s="3"/>
      <c r="C13" s="3"/>
      <c r="D13">
        <v>1234580964</v>
      </c>
    </row>
    <row r="14" spans="1:4" x14ac:dyDescent="0.35">
      <c r="A14">
        <v>5</v>
      </c>
      <c r="B14" s="3"/>
      <c r="C14" s="3"/>
      <c r="D14">
        <v>1234580964</v>
      </c>
    </row>
    <row r="15" spans="1:4" x14ac:dyDescent="0.35">
      <c r="A15">
        <v>6</v>
      </c>
      <c r="B15" s="3"/>
      <c r="C15" s="3"/>
      <c r="D15">
        <v>1234580964</v>
      </c>
    </row>
    <row r="16" spans="1:4" x14ac:dyDescent="0.35">
      <c r="A16">
        <v>7</v>
      </c>
      <c r="B16" s="3"/>
      <c r="C16" s="3"/>
      <c r="D16">
        <v>1234580964</v>
      </c>
    </row>
    <row r="17" spans="1:4" x14ac:dyDescent="0.35">
      <c r="A17">
        <v>8</v>
      </c>
      <c r="B17" s="3"/>
      <c r="C17" s="3"/>
      <c r="D17">
        <v>1234580964</v>
      </c>
    </row>
    <row r="18" spans="1:4" x14ac:dyDescent="0.35">
      <c r="A18">
        <v>9</v>
      </c>
      <c r="B18" s="3"/>
      <c r="C18" s="3"/>
      <c r="D18">
        <v>1234580964</v>
      </c>
    </row>
    <row r="19" spans="1:4" x14ac:dyDescent="0.35">
      <c r="A19">
        <v>10</v>
      </c>
      <c r="B19" s="3"/>
      <c r="C19" s="3"/>
      <c r="D19">
        <v>1234580964</v>
      </c>
    </row>
    <row r="20" spans="1:4" x14ac:dyDescent="0.35">
      <c r="A20">
        <v>11</v>
      </c>
      <c r="B20" s="3"/>
      <c r="C20" s="3"/>
      <c r="D20">
        <v>1234580964</v>
      </c>
    </row>
    <row r="21" spans="1:4" x14ac:dyDescent="0.35">
      <c r="A21">
        <v>12</v>
      </c>
      <c r="B21" s="3"/>
      <c r="C21" s="3"/>
      <c r="D21">
        <v>1234580964</v>
      </c>
    </row>
    <row r="22" spans="1:4" x14ac:dyDescent="0.35">
      <c r="A22">
        <v>13</v>
      </c>
      <c r="B22" s="3"/>
      <c r="C22" s="3"/>
      <c r="D22">
        <v>1234580964</v>
      </c>
    </row>
    <row r="23" spans="1:4" x14ac:dyDescent="0.35">
      <c r="A23">
        <v>14</v>
      </c>
      <c r="B23" s="3"/>
      <c r="C23" s="3"/>
      <c r="D23">
        <v>1234580964</v>
      </c>
    </row>
    <row r="24" spans="1:4" x14ac:dyDescent="0.35">
      <c r="A24">
        <v>15</v>
      </c>
      <c r="B24" s="3"/>
      <c r="C24" s="3"/>
      <c r="D24">
        <v>1234580964</v>
      </c>
    </row>
    <row r="25" spans="1:4" x14ac:dyDescent="0.35">
      <c r="A25">
        <v>16</v>
      </c>
      <c r="B25" s="3"/>
      <c r="C25" s="3"/>
      <c r="D25">
        <v>1234580964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1234580964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1234580964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1234580964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1234580964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1234580964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153969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50</v>
      </c>
      <c r="L5" s="3">
        <v>80</v>
      </c>
      <c r="M5">
        <f>G5*Komponen!C10 + H5*Komponen!C11 + I5*Komponen!C12 + J5*Komponen!C13 + K5*Komponen!C14 + L5*Komponen!C15</f>
        <v>72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154047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50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153286</v>
      </c>
      <c r="E7" t="s">
        <v>1</v>
      </c>
      <c r="F7" t="s">
        <v>3</v>
      </c>
      <c r="G7" s="3">
        <v>85</v>
      </c>
      <c r="H7" s="3"/>
      <c r="I7" s="3"/>
      <c r="J7" s="3">
        <v>100</v>
      </c>
      <c r="K7" s="3">
        <v>50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153654</v>
      </c>
      <c r="E8" t="s">
        <v>1</v>
      </c>
      <c r="F8" t="s">
        <v>3</v>
      </c>
      <c r="G8" s="3">
        <v>85</v>
      </c>
      <c r="H8" s="3"/>
      <c r="I8" s="3"/>
      <c r="J8" s="3">
        <v>65</v>
      </c>
      <c r="K8" s="3">
        <v>50</v>
      </c>
      <c r="L8" s="3">
        <v>80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153956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50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154080</v>
      </c>
      <c r="E10" t="s">
        <v>1</v>
      </c>
      <c r="F10" t="s">
        <v>3</v>
      </c>
      <c r="G10" s="3">
        <v>85</v>
      </c>
      <c r="H10" s="3"/>
      <c r="I10" s="3"/>
      <c r="J10" s="3">
        <v>65</v>
      </c>
      <c r="K10" s="3">
        <v>70</v>
      </c>
      <c r="L10" s="3">
        <v>80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156658</v>
      </c>
      <c r="E11" t="s">
        <v>1</v>
      </c>
      <c r="F11" t="s">
        <v>3</v>
      </c>
      <c r="G11" s="3">
        <v>85</v>
      </c>
      <c r="H11" s="3"/>
      <c r="I11" s="3"/>
      <c r="J11" s="3">
        <v>90</v>
      </c>
      <c r="K11" s="3">
        <v>50</v>
      </c>
      <c r="L11" s="3">
        <v>80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153236</v>
      </c>
      <c r="E12" t="s">
        <v>1</v>
      </c>
      <c r="F12" t="s">
        <v>3</v>
      </c>
      <c r="G12" s="3">
        <v>85</v>
      </c>
      <c r="H12" s="3"/>
      <c r="I12" s="3"/>
      <c r="J12" s="3">
        <v>95</v>
      </c>
      <c r="K12" s="3">
        <v>50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153787</v>
      </c>
      <c r="E13" t="s">
        <v>1</v>
      </c>
      <c r="F13" t="s">
        <v>3</v>
      </c>
      <c r="G13" s="3">
        <v>85</v>
      </c>
      <c r="H13" s="3"/>
      <c r="I13" s="3"/>
      <c r="J13" s="3">
        <v>65</v>
      </c>
      <c r="K13" s="3">
        <v>60</v>
      </c>
      <c r="L13" s="3">
        <v>80</v>
      </c>
      <c r="M13">
        <f>G13*Komponen!C10 + H13*Komponen!C11 + I13*Komponen!C12 + J13*Komponen!C13 + K13*Komponen!C14 + L13*Komponen!C15</f>
        <v>72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153771</v>
      </c>
      <c r="E14" t="s">
        <v>1</v>
      </c>
      <c r="F14" t="s">
        <v>3</v>
      </c>
      <c r="G14" s="3">
        <v>85</v>
      </c>
      <c r="H14" s="3"/>
      <c r="I14" s="3"/>
      <c r="J14" s="3">
        <v>65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153646</v>
      </c>
      <c r="E15" t="s">
        <v>1</v>
      </c>
      <c r="F15" t="s">
        <v>3</v>
      </c>
      <c r="G15" s="3">
        <v>85</v>
      </c>
      <c r="H15" s="3"/>
      <c r="I15" s="3"/>
      <c r="J15" s="3">
        <v>65</v>
      </c>
      <c r="K15" s="3">
        <v>70</v>
      </c>
      <c r="L15" s="3">
        <v>80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154088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153233</v>
      </c>
      <c r="E17" t="s">
        <v>1</v>
      </c>
      <c r="F17" t="s">
        <v>3</v>
      </c>
      <c r="G17" s="3">
        <v>85</v>
      </c>
      <c r="H17" s="3"/>
      <c r="I17" s="3"/>
      <c r="J17" s="3">
        <v>65</v>
      </c>
      <c r="K17" s="3">
        <v>50</v>
      </c>
      <c r="L17" s="3">
        <v>80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35">
      <c r="A18">
        <v>14</v>
      </c>
      <c r="B18" t="s">
        <v>104</v>
      </c>
      <c r="C18" t="s">
        <v>105</v>
      </c>
      <c r="D18">
        <v>153911</v>
      </c>
      <c r="E18" t="s">
        <v>1</v>
      </c>
      <c r="F18" t="s">
        <v>3</v>
      </c>
      <c r="G18" s="3">
        <v>85</v>
      </c>
      <c r="H18" s="3"/>
      <c r="I18" s="3"/>
      <c r="J18" s="3">
        <v>65</v>
      </c>
      <c r="K18" s="3">
        <v>50</v>
      </c>
      <c r="L18" s="3">
        <v>80</v>
      </c>
      <c r="M18">
        <f>G18*Komponen!C10 + H18*Komponen!C11 + I18*Komponen!C12 + J18*Komponen!C13 + K18*Komponen!C14 + L18*Komponen!C15</f>
        <v>69</v>
      </c>
      <c r="N18" t="str">
        <f t="shared" si="0"/>
        <v>B</v>
      </c>
    </row>
    <row r="19" spans="1:14" x14ac:dyDescent="0.35">
      <c r="A19">
        <v>15</v>
      </c>
      <c r="B19" t="s">
        <v>106</v>
      </c>
      <c r="C19" t="s">
        <v>107</v>
      </c>
      <c r="D19">
        <v>153567</v>
      </c>
      <c r="E19" t="s">
        <v>1</v>
      </c>
      <c r="F19" t="s">
        <v>3</v>
      </c>
      <c r="G19" s="3">
        <v>85</v>
      </c>
      <c r="H19" s="3"/>
      <c r="I19" s="3"/>
      <c r="J19" s="3">
        <v>65</v>
      </c>
      <c r="K19" s="3">
        <v>70</v>
      </c>
      <c r="L19" s="3">
        <v>80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153643</v>
      </c>
      <c r="E20" t="s">
        <v>1</v>
      </c>
      <c r="F20" t="s">
        <v>3</v>
      </c>
      <c r="G20" s="3">
        <v>85</v>
      </c>
      <c r="H20" s="3"/>
      <c r="I20" s="3"/>
      <c r="J20" s="3">
        <v>65</v>
      </c>
      <c r="K20" s="3">
        <v>70</v>
      </c>
      <c r="L20" s="3">
        <v>80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153609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153648</v>
      </c>
      <c r="E22" t="s">
        <v>1</v>
      </c>
      <c r="F22" t="s">
        <v>3</v>
      </c>
      <c r="G22" s="3">
        <v>85</v>
      </c>
      <c r="H22" s="3"/>
      <c r="I22" s="3"/>
      <c r="J22" s="3">
        <v>65</v>
      </c>
      <c r="K22" s="3">
        <v>50</v>
      </c>
      <c r="L22" s="3">
        <v>80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35">
      <c r="A23">
        <v>19</v>
      </c>
      <c r="B23" t="s">
        <v>114</v>
      </c>
      <c r="C23" t="s">
        <v>115</v>
      </c>
      <c r="D23">
        <v>153686</v>
      </c>
      <c r="E23" t="s">
        <v>1</v>
      </c>
      <c r="F23" t="s">
        <v>3</v>
      </c>
      <c r="G23" s="3">
        <v>85</v>
      </c>
      <c r="H23" s="3"/>
      <c r="I23" s="3"/>
      <c r="J23" s="3">
        <v>65</v>
      </c>
      <c r="K23" s="3">
        <v>60</v>
      </c>
      <c r="L23" s="3">
        <v>80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153920</v>
      </c>
      <c r="E24" t="s">
        <v>1</v>
      </c>
      <c r="F24" t="s">
        <v>3</v>
      </c>
      <c r="G24" s="3">
        <v>85</v>
      </c>
      <c r="H24" s="3"/>
      <c r="I24" s="3"/>
      <c r="J24" s="3">
        <v>65</v>
      </c>
      <c r="K24" s="3">
        <v>50</v>
      </c>
      <c r="L24" s="3">
        <v>80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35">
      <c r="A25">
        <v>21</v>
      </c>
      <c r="B25" t="s">
        <v>118</v>
      </c>
      <c r="C25" t="s">
        <v>119</v>
      </c>
      <c r="D25">
        <v>153922</v>
      </c>
      <c r="E25" t="s">
        <v>1</v>
      </c>
      <c r="F25" t="s">
        <v>3</v>
      </c>
      <c r="G25" s="3">
        <v>85</v>
      </c>
      <c r="H25" s="3"/>
      <c r="I25" s="3"/>
      <c r="J25" s="3">
        <v>90</v>
      </c>
      <c r="K25" s="3">
        <v>60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156878</v>
      </c>
      <c r="E26" t="s">
        <v>1</v>
      </c>
      <c r="F26" t="s">
        <v>3</v>
      </c>
      <c r="G26" s="3">
        <v>85</v>
      </c>
      <c r="H26" s="3"/>
      <c r="I26" s="3"/>
      <c r="J26" s="3">
        <v>55</v>
      </c>
      <c r="K26" s="3">
        <v>60</v>
      </c>
      <c r="L26" s="3">
        <v>80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153905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70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153714</v>
      </c>
      <c r="E28" t="s">
        <v>1</v>
      </c>
      <c r="F28" t="s">
        <v>3</v>
      </c>
      <c r="G28" s="3">
        <v>85</v>
      </c>
      <c r="H28" s="3"/>
      <c r="I28" s="3"/>
      <c r="J28" s="3">
        <v>90</v>
      </c>
      <c r="K28" s="3">
        <v>60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151815</v>
      </c>
      <c r="E29" t="s">
        <v>1</v>
      </c>
      <c r="F29" t="s">
        <v>3</v>
      </c>
      <c r="G29" s="3">
        <v>85</v>
      </c>
      <c r="H29" s="3"/>
      <c r="I29" s="3"/>
      <c r="J29" s="3">
        <v>65</v>
      </c>
      <c r="K29" s="3">
        <v>60</v>
      </c>
      <c r="L29" s="3">
        <v>80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2025-02-03T07:39:08Z</dcterms:created>
  <dcterms:modified xsi:type="dcterms:W3CDTF">2025-02-03T07:53:36Z</dcterms:modified>
  <cp:category>nilai</cp:category>
</cp:coreProperties>
</file>