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Final\"/>
    </mc:Choice>
  </mc:AlternateContent>
  <xr:revisionPtr revIDLastSave="0" documentId="13_ncr:1_{D0E3025C-A3B7-4FFC-BA5A-A0EAEF776830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<sst xmlns="http://schemas.openxmlformats.org/spreadsheetml/2006/main" count="212" uniqueCount="136">
  <si>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</si>
  <si>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E1C2A48A</t>
  </si>
  <si>
    <t>NAMA MK</t>
  </si>
  <si>
    <t>ANALISIS OBAT DAN MAKANAN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</si>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</sst>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1234580966</v>
      </c>
    </row>
    <row r="11" spans="1:4" x14ac:dyDescent="0.35">
      <c r="A11">
        <v>2</v>
      </c>
      <c r="B11" s="3"/>
      <c r="C11" s="3"/>
      <c r="D11">
        <v>1234580966</v>
      </c>
    </row>
    <row r="12" spans="1:4" x14ac:dyDescent="0.35">
      <c r="A12">
        <v>3</v>
      </c>
      <c r="B12" s="3"/>
      <c r="C12" s="3"/>
      <c r="D12">
        <v>1234580966</v>
      </c>
    </row>
    <row r="13" spans="1:4" x14ac:dyDescent="0.35">
      <c r="A13">
        <v>4</v>
      </c>
      <c r="B13" s="3"/>
      <c r="C13" s="3"/>
      <c r="D13">
        <v>1234580966</v>
      </c>
    </row>
    <row r="14" spans="1:4" x14ac:dyDescent="0.35">
      <c r="A14">
        <v>5</v>
      </c>
      <c r="B14" s="3"/>
      <c r="C14" s="3"/>
      <c r="D14">
        <v>1234580966</v>
      </c>
    </row>
    <row r="15" spans="1:4" x14ac:dyDescent="0.35">
      <c r="A15">
        <v>6</v>
      </c>
      <c r="B15" s="3"/>
      <c r="C15" s="3"/>
      <c r="D15">
        <v>1234580966</v>
      </c>
    </row>
    <row r="16" spans="1:4" x14ac:dyDescent="0.35">
      <c r="A16">
        <v>7</v>
      </c>
      <c r="B16" s="3"/>
      <c r="C16" s="3"/>
      <c r="D16">
        <v>1234580966</v>
      </c>
    </row>
    <row r="17" spans="1:4" x14ac:dyDescent="0.35">
      <c r="A17">
        <v>8</v>
      </c>
      <c r="B17" s="3"/>
      <c r="C17" s="3"/>
      <c r="D17">
        <v>1234580966</v>
      </c>
    </row>
    <row r="18" spans="1:4" x14ac:dyDescent="0.35">
      <c r="A18">
        <v>9</v>
      </c>
      <c r="B18" s="3"/>
      <c r="C18" s="3"/>
      <c r="D18">
        <v>1234580966</v>
      </c>
    </row>
    <row r="19" spans="1:4" x14ac:dyDescent="0.35">
      <c r="A19">
        <v>10</v>
      </c>
      <c r="B19" s="3"/>
      <c r="C19" s="3"/>
      <c r="D19">
        <v>1234580966</v>
      </c>
    </row>
    <row r="20" spans="1:4" x14ac:dyDescent="0.35">
      <c r="A20">
        <v>11</v>
      </c>
      <c r="B20" s="3"/>
      <c r="C20" s="3"/>
      <c r="D20">
        <v>1234580966</v>
      </c>
    </row>
    <row r="21" spans="1:4" x14ac:dyDescent="0.35">
      <c r="A21">
        <v>12</v>
      </c>
      <c r="B21" s="3"/>
      <c r="C21" s="3"/>
      <c r="D21">
        <v>1234580966</v>
      </c>
    </row>
    <row r="22" spans="1:4" x14ac:dyDescent="0.35">
      <c r="A22">
        <v>13</v>
      </c>
      <c r="B22" s="3"/>
      <c r="C22" s="3"/>
      <c r="D22">
        <v>1234580966</v>
      </c>
    </row>
    <row r="23" spans="1:4" x14ac:dyDescent="0.35">
      <c r="A23">
        <v>14</v>
      </c>
      <c r="B23" s="3"/>
      <c r="C23" s="3"/>
      <c r="D23">
        <v>1234580966</v>
      </c>
    </row>
    <row r="24" spans="1:4" x14ac:dyDescent="0.35">
      <c r="A24">
        <v>15</v>
      </c>
      <c r="B24" s="3"/>
      <c r="C24" s="3"/>
      <c r="D24">
        <v>1234580966</v>
      </c>
    </row>
    <row r="25" spans="1:4" x14ac:dyDescent="0.35">
      <c r="A25">
        <v>16</v>
      </c>
      <c r="B25" s="3"/>
      <c r="C25" s="3"/>
      <c r="D25">
        <v>1234580966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1234580966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1234580966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1234580966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1234580966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1234580966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29" sqref="K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154052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80</v>
      </c>
      <c r="M5">
        <f>G5*Komponen!C10 + H5*Komponen!C11 + I5*Komponen!C12 + J5*Komponen!C13 + K5*Komponen!C14 + L5*Komponen!C15</f>
        <v>24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153542</v>
      </c>
      <c r="E6" t="s">
        <v>1</v>
      </c>
      <c r="F6" t="s">
        <v>3</v>
      </c>
      <c r="G6" s="3">
        <v>85</v>
      </c>
      <c r="H6" s="3"/>
      <c r="I6" s="3"/>
      <c r="J6" s="3">
        <v>95</v>
      </c>
      <c r="K6" s="3">
        <v>60</v>
      </c>
      <c r="L6" s="3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156037</v>
      </c>
      <c r="E7" t="s">
        <v>1</v>
      </c>
      <c r="F7" t="s">
        <v>3</v>
      </c>
      <c r="G7" s="3">
        <v>85</v>
      </c>
      <c r="H7" s="3"/>
      <c r="I7" s="3"/>
      <c r="J7" s="3">
        <v>0</v>
      </c>
      <c r="K7" s="3">
        <v>50</v>
      </c>
      <c r="L7" s="3">
        <v>80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35">
      <c r="A8">
        <v>4</v>
      </c>
      <c r="B8" t="s">
        <v>84</v>
      </c>
      <c r="C8" t="s">
        <v>85</v>
      </c>
      <c r="D8">
        <v>153549</v>
      </c>
      <c r="E8" t="s">
        <v>1</v>
      </c>
      <c r="F8" t="s">
        <v>3</v>
      </c>
      <c r="G8" s="3">
        <v>85</v>
      </c>
      <c r="H8" s="3"/>
      <c r="I8" s="3"/>
      <c r="J8" s="3">
        <v>65</v>
      </c>
      <c r="K8" s="3">
        <v>60</v>
      </c>
      <c r="L8" s="3">
        <v>80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153488</v>
      </c>
      <c r="E9" t="s">
        <v>1</v>
      </c>
      <c r="F9" t="s">
        <v>3</v>
      </c>
      <c r="G9" s="3">
        <v>85</v>
      </c>
      <c r="H9" s="3"/>
      <c r="I9" s="3"/>
      <c r="J9" s="3">
        <v>98</v>
      </c>
      <c r="K9" s="3">
        <v>70</v>
      </c>
      <c r="L9" s="3">
        <v>80</v>
      </c>
      <c r="M9">
        <f>G9*Komponen!C10 + H9*Komponen!C11 + I9*Komponen!C12 + J9*Komponen!C13 + K9*Komponen!C14 + L9*Komponen!C15</f>
        <v>81.599999999999994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153515</v>
      </c>
      <c r="E10" t="s">
        <v>1</v>
      </c>
      <c r="F10" t="s">
        <v>3</v>
      </c>
      <c r="G10" s="3">
        <v>85</v>
      </c>
      <c r="H10" s="3"/>
      <c r="I10" s="3"/>
      <c r="J10" s="3">
        <v>89</v>
      </c>
      <c r="K10" s="3">
        <v>60</v>
      </c>
      <c r="L10" s="3">
        <v>80</v>
      </c>
      <c r="M10">
        <f>G10*Komponen!C10 + H10*Komponen!C11 + I10*Komponen!C12 + J10*Komponen!C13 + K10*Komponen!C14 + L10*Komponen!C15</f>
        <v>76.8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153583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50</v>
      </c>
      <c r="L11" s="3">
        <v>80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153363</v>
      </c>
      <c r="E12" t="s">
        <v>1</v>
      </c>
      <c r="F12" t="s">
        <v>3</v>
      </c>
      <c r="G12" s="3">
        <v>85</v>
      </c>
      <c r="H12" s="3"/>
      <c r="I12" s="3"/>
      <c r="J12" s="3">
        <v>50</v>
      </c>
      <c r="K12" s="3">
        <v>60</v>
      </c>
      <c r="L12" s="3">
        <v>80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35">
      <c r="A13">
        <v>9</v>
      </c>
      <c r="B13" t="s">
        <v>94</v>
      </c>
      <c r="C13" t="s">
        <v>95</v>
      </c>
      <c r="D13">
        <v>153584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60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153593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60</v>
      </c>
      <c r="L14" s="3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153914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60</v>
      </c>
      <c r="L15" s="3">
        <v>80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153560</v>
      </c>
      <c r="E16" t="s">
        <v>1</v>
      </c>
      <c r="F16" t="s">
        <v>3</v>
      </c>
      <c r="G16" s="3">
        <v>85</v>
      </c>
      <c r="H16" s="3"/>
      <c r="I16" s="3"/>
      <c r="J16" s="3">
        <v>76</v>
      </c>
      <c r="K16" s="3">
        <v>50</v>
      </c>
      <c r="L16" s="3">
        <v>80</v>
      </c>
      <c r="M16">
        <f>G16*Komponen!C10 + H16*Komponen!C11 + I16*Komponen!C12 + J16*Komponen!C13 + K16*Komponen!C14 + L16*Komponen!C15</f>
        <v>71.2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153895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60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153805</v>
      </c>
      <c r="E18" t="s">
        <v>1</v>
      </c>
      <c r="F18" t="s">
        <v>3</v>
      </c>
      <c r="G18" s="3">
        <v>85</v>
      </c>
      <c r="H18" s="3"/>
      <c r="I18" s="3"/>
      <c r="J18" s="3">
        <v>50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153611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153534</v>
      </c>
      <c r="E20" t="s">
        <v>1</v>
      </c>
      <c r="F20" t="s">
        <v>3</v>
      </c>
      <c r="G20" s="3">
        <v>85</v>
      </c>
      <c r="H20" s="3"/>
      <c r="I20" s="3"/>
      <c r="J20" s="3">
        <v>50</v>
      </c>
      <c r="K20" s="3">
        <v>60</v>
      </c>
      <c r="L20" s="3">
        <v>80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 t="s">
        <v>110</v>
      </c>
      <c r="C21" t="s">
        <v>111</v>
      </c>
      <c r="D21">
        <v>153684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50</v>
      </c>
      <c r="L21" s="3">
        <v>80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153604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50</v>
      </c>
      <c r="L22" s="3">
        <v>80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153482</v>
      </c>
      <c r="E23" t="s">
        <v>1</v>
      </c>
      <c r="F23" t="s">
        <v>3</v>
      </c>
      <c r="G23" s="3">
        <v>85</v>
      </c>
      <c r="H23" s="3"/>
      <c r="I23" s="3"/>
      <c r="J23" s="3">
        <v>90</v>
      </c>
      <c r="K23" s="3">
        <v>60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153448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50</v>
      </c>
      <c r="L24" s="3">
        <v>80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157161</v>
      </c>
      <c r="E25" t="s">
        <v>1</v>
      </c>
      <c r="F25" t="s">
        <v>3</v>
      </c>
      <c r="G25" s="3">
        <v>85</v>
      </c>
      <c r="H25" s="3"/>
      <c r="I25" s="3"/>
      <c r="J25" s="3">
        <v>75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153740</v>
      </c>
      <c r="E26" t="s">
        <v>1</v>
      </c>
      <c r="F26" t="s">
        <v>3</v>
      </c>
      <c r="G26" s="3">
        <v>85</v>
      </c>
      <c r="H26" s="3"/>
      <c r="I26" s="3"/>
      <c r="J26" s="3">
        <v>95</v>
      </c>
      <c r="K26" s="3">
        <v>50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154091</v>
      </c>
      <c r="E27" t="s">
        <v>1</v>
      </c>
      <c r="F27" t="s">
        <v>3</v>
      </c>
      <c r="G27" s="3">
        <v>85</v>
      </c>
      <c r="H27" s="3"/>
      <c r="I27" s="3"/>
      <c r="J27" s="3">
        <v>78</v>
      </c>
      <c r="K27" s="3">
        <v>60</v>
      </c>
      <c r="L27" s="3">
        <v>80</v>
      </c>
      <c r="M27">
        <f>G27*Komponen!C10 + H27*Komponen!C11 + I27*Komponen!C12 + J27*Komponen!C13 + K27*Komponen!C14 + L27*Komponen!C15</f>
        <v>74.599999999999994</v>
      </c>
      <c r="N27" t="str">
        <f t="shared" si="0"/>
        <v>B+</v>
      </c>
    </row>
    <row r="28" spans="1:14" x14ac:dyDescent="0.35">
      <c r="A28">
        <v>24</v>
      </c>
      <c r="B28" t="s">
        <v>124</v>
      </c>
      <c r="C28" t="s">
        <v>125</v>
      </c>
      <c r="D28">
        <v>153497</v>
      </c>
      <c r="E28" t="s">
        <v>1</v>
      </c>
      <c r="F28" t="s">
        <v>3</v>
      </c>
      <c r="G28" s="3">
        <v>85</v>
      </c>
      <c r="H28" s="3"/>
      <c r="I28" s="3"/>
      <c r="J28" s="3">
        <v>99</v>
      </c>
      <c r="K28" s="3">
        <v>90</v>
      </c>
      <c r="L28" s="3">
        <v>80</v>
      </c>
      <c r="M28">
        <f>G28*Komponen!C10 + H28*Komponen!C11 + I28*Komponen!C12 + J28*Komponen!C13 + K28*Komponen!C14 + L28*Komponen!C15</f>
        <v>87.8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153068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60</v>
      </c>
      <c r="L29" s="3">
        <v>80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153587</v>
      </c>
      <c r="E30" t="s">
        <v>1</v>
      </c>
      <c r="F30" t="s">
        <v>3</v>
      </c>
      <c r="G30" s="3">
        <v>85</v>
      </c>
      <c r="H30" s="3"/>
      <c r="I30" s="3"/>
      <c r="J30" s="3">
        <v>95</v>
      </c>
      <c r="K30" s="3">
        <v>50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153550</v>
      </c>
      <c r="E31" t="s">
        <v>1</v>
      </c>
      <c r="F31" t="s">
        <v>3</v>
      </c>
      <c r="G31" s="3">
        <v>85</v>
      </c>
      <c r="H31" s="3"/>
      <c r="I31" s="3"/>
      <c r="J31" s="3">
        <v>50</v>
      </c>
      <c r="K31" s="3">
        <v>50</v>
      </c>
      <c r="L31" s="3">
        <v>80</v>
      </c>
      <c r="M31">
        <f>G31*Komponen!C10 + H31*Komponen!C11 + I31*Komponen!C12 + J31*Komponen!C13 + K31*Komponen!C14 + L31*Komponen!C15</f>
        <v>66</v>
      </c>
      <c r="N31" t="str">
        <f t="shared" si="0"/>
        <v>B</v>
      </c>
    </row>
    <row r="32" spans="1:14" x14ac:dyDescent="0.35">
      <c r="A32">
        <v>28</v>
      </c>
      <c r="B32" t="s">
        <v>132</v>
      </c>
      <c r="C32" t="s">
        <v>133</v>
      </c>
      <c r="D32">
        <v>153530</v>
      </c>
      <c r="E32" t="s">
        <v>1</v>
      </c>
      <c r="F32" t="s">
        <v>3</v>
      </c>
      <c r="G32" s="3">
        <v>85</v>
      </c>
      <c r="H32" s="3"/>
      <c r="I32" s="3"/>
      <c r="J32" s="3">
        <v>50</v>
      </c>
      <c r="K32" s="3">
        <v>50</v>
      </c>
      <c r="L32" s="3">
        <v>80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  <row r="33" spans="1:14" x14ac:dyDescent="0.35">
      <c r="A33">
        <v>29</v>
      </c>
      <c r="B33" t="s">
        <v>134</v>
      </c>
      <c r="C33" t="s">
        <v>135</v>
      </c>
      <c r="D33">
        <v>153853</v>
      </c>
      <c r="E33" t="s">
        <v>1</v>
      </c>
      <c r="F33" t="s">
        <v>3</v>
      </c>
      <c r="G33" s="3">
        <v>85</v>
      </c>
      <c r="H33" s="3"/>
      <c r="I33" s="3"/>
      <c r="J33" s="3">
        <v>98</v>
      </c>
      <c r="K33" s="3">
        <v>60</v>
      </c>
      <c r="L33" s="3">
        <v>80</v>
      </c>
      <c r="M33">
        <f>G33*Komponen!C10 + H33*Komponen!C11 + I33*Komponen!C12 + J33*Komponen!C13 + K33*Komponen!C14 + L33*Komponen!C15</f>
        <v>78.599999999999994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2025-02-03T07:18:55Z</dcterms:created>
  <dcterms:modified xsi:type="dcterms:W3CDTF">2025-02-03T07:58:39Z</dcterms:modified>
  <cp:category>nilai</cp:category>
</cp:coreProperties>
</file>