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59CAFADF-7E2D-4E11-89A7-DE32F4B4500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M25" i="4"/>
  <c r="M24" i="4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<sst xmlns="http://schemas.openxmlformats.org/spreadsheetml/2006/main" count="212" uniqueCount="138">
  <si>
    <t>KODE MK</t>
  </si>
  <si>
    <t>B1B2A56A</t>
  </si>
  <si>
    <t>NAMA MK</t>
  </si>
  <si>
    <t>GOVERNANSI DIGITAL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</si>
  <si>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</si>
  <si>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</si>
  <si>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</si>
  <si>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</si>
  <si>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</si>
  <si>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</si>
  <si>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</si>
  <si>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</si>
  <si>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</si>
  <si>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</si>
  <si>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</si>
  <si>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</si>
  <si>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</si>
  <si>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</si>
  <si>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</si>
  <si>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</si>
  <si>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</si>
  <si>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</si>
  <si>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</si>
  <si>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</si>
  <si>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</si>
  <si>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</si>
  <si>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</si>
  <si>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</si>
  <si>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</si>
  <si>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</si>
  <si>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</si>
  <si>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</si>
  <si>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</si>
  <si>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</si>
  <si>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</si>
  <si>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</si>
  <si>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</si>
  <si>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</si>
  <si>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</si>
  <si>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</si>
  <si>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</si>
  <si>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</si>
  <si>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</si>
  <si>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</si>
  <si>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</si>
  <si>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</si>
  <si>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</si>
  <si>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</si>
  <si>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</si>
  <si>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</si>
  <si>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</si>
  <si>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</si>
  <si>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</si>
  <si>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</si>
  <si>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</si>
  <si>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</si>
  <si>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</si>
  <si>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</si>
  <si>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</si>
  <si>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</si>
  <si>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</si>
  <si>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</si>
  <si>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</si>
  <si>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</si>
  <si>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</si>
  <si>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</si>
  <si>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</si>
  <si>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</si>
  <si>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DIGITAL (B1B2A56A)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</si>
  <si>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</si>
  <si>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</si>
  <si>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</si>
  <si>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</si>
  <si>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</si>
  <si>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</si>
  <si>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</si>
  <si>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</si>
  <si>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</si>
  <si>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</si>
  <si>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</si>
  <si>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</si>
  <si>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</si>
  <si>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</si>
  <si>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</si>
  <si>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</si>
  <si>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</si>
  <si>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</si>
  <si>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</si>
  <si>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</si>
  <si>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</si>
  <si>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</si>
  <si>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</si>
  <si>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</si>
  <si>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</si>
  <si>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</si>
  <si>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</si>
  <si>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</si>
  <si>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</si>
  <si>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</si>
  <si>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</si>
  <si>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</si>
  <si>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</si>
  <si>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</si>
  <si>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</si>
  <si>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</si>
  <si>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</si>
  <si>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</si>
  <si>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</si>
  <si>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</si>
  <si>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</si>
  <si>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</si>
  <si>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</si>
  <si>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</si>
  <si>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</si>
  <si>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</si>
  <si>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</si>
  <si>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</si>
  <si>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</si>
  <si>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</si>
  <si>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</si>
  <si>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>perkembangan teknologi, informasi dan komunikasi (TIK) dalam penyelenggaraan digital governance</t>
  </si>
  <si>
    <t>peran penting dari perkembangan egovernment</t>
  </si>
  <si>
    <t>prinsip-prinsip dasar digital governance dalam sektor publik</t>
  </si>
  <si>
    <t>penilaian tingkat digitalisasi dalam sektor Publik</t>
  </si>
  <si>
    <t xml:space="preserve">mengidentifikasi terhadap dampak digital governance </t>
  </si>
  <si>
    <t>peningkatan kinerja pelayanan dalam sektor publik</t>
  </si>
  <si>
    <t>perkembangan digital governance dengan korupsi dalam sektor publik</t>
  </si>
  <si>
    <t xml:space="preserve">menilai tingkat digital dalam sektor publik dari berbagai studi kasus </t>
  </si>
  <si>
    <t xml:space="preserve">mengorganisasikan praktik penyelenggaraan digital governance diberbagai daerah </t>
  </si>
  <si>
    <t>developments in technology, information and communication (ICT) in the implementation of digital government</t>
  </si>
  <si>
    <t>important role of egovernment development</t>
  </si>
  <si>
    <t>basic principles of digital governance in the public sector</t>
  </si>
  <si>
    <t>assessment of the level of digitalization in the Public sector</t>
  </si>
  <si>
    <t>identify the impact of digital governance</t>
  </si>
  <si>
    <t>improving service performance in the public sector</t>
  </si>
  <si>
    <t>development of digital governance with corruption in the public sector</t>
  </si>
  <si>
    <t>assess the level of digital in the public sector from various case studies</t>
  </si>
  <si>
    <t>organizing the practice of implementing digital governance in various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</si>
</sst>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13" sqref="I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129</v>
      </c>
      <c r="D10">
        <v>1234583553</v>
      </c>
    </row>
    <row r="11" spans="1:4" x14ac:dyDescent="0.25">
      <c r="A11">
        <v>2</v>
      </c>
      <c r="B11" s="3" t="s">
        <v>121</v>
      </c>
      <c r="C11" s="3" t="s">
        <v>130</v>
      </c>
      <c r="D11">
        <v>1234583553</v>
      </c>
    </row>
    <row r="12" spans="1:4" x14ac:dyDescent="0.25">
      <c r="A12">
        <v>3</v>
      </c>
      <c r="B12" s="3" t="s">
        <v>122</v>
      </c>
      <c r="C12" s="3" t="s">
        <v>131</v>
      </c>
      <c r="D12">
        <v>1234583553</v>
      </c>
    </row>
    <row r="13" spans="1:4" x14ac:dyDescent="0.25">
      <c r="A13">
        <v>4</v>
      </c>
      <c r="B13" s="3" t="s">
        <v>123</v>
      </c>
      <c r="C13" s="3" t="s">
        <v>132</v>
      </c>
      <c r="D13">
        <v>1234583553</v>
      </c>
    </row>
    <row r="14" spans="1:4" x14ac:dyDescent="0.25">
      <c r="A14">
        <v>5</v>
      </c>
      <c r="B14" s="3" t="s">
        <v>124</v>
      </c>
      <c r="C14" s="3" t="s">
        <v>133</v>
      </c>
      <c r="D14">
        <v>1234583553</v>
      </c>
    </row>
    <row r="15" spans="1:4" x14ac:dyDescent="0.25">
      <c r="A15">
        <v>6</v>
      </c>
      <c r="B15" s="3" t="s">
        <v>124</v>
      </c>
      <c r="C15" s="3" t="s">
        <v>133</v>
      </c>
      <c r="D15">
        <v>1234583553</v>
      </c>
    </row>
    <row r="16" spans="1:4" x14ac:dyDescent="0.25">
      <c r="A16">
        <v>7</v>
      </c>
      <c r="B16" s="3" t="s">
        <v>74</v>
      </c>
      <c r="C16" s="3" t="s">
        <v>74</v>
      </c>
      <c r="D16">
        <v>1234583553</v>
      </c>
    </row>
    <row r="17" spans="1:4" x14ac:dyDescent="0.25">
      <c r="A17">
        <v>8</v>
      </c>
      <c r="B17" s="3" t="s">
        <v>125</v>
      </c>
      <c r="C17" s="3" t="s">
        <v>134</v>
      </c>
      <c r="D17">
        <v>1234583553</v>
      </c>
    </row>
    <row r="18" spans="1:4" x14ac:dyDescent="0.25">
      <c r="A18">
        <v>9</v>
      </c>
      <c r="B18" s="3" t="s">
        <v>125</v>
      </c>
      <c r="C18" s="3" t="s">
        <v>134</v>
      </c>
      <c r="D18">
        <v>1234583553</v>
      </c>
    </row>
    <row r="19" spans="1:4" x14ac:dyDescent="0.25">
      <c r="A19">
        <v>10</v>
      </c>
      <c r="B19" s="3" t="s">
        <v>126</v>
      </c>
      <c r="C19" s="3" t="s">
        <v>135</v>
      </c>
      <c r="D19">
        <v>1234583553</v>
      </c>
    </row>
    <row r="20" spans="1:4" x14ac:dyDescent="0.25">
      <c r="A20">
        <v>11</v>
      </c>
      <c r="B20" s="3" t="s">
        <v>126</v>
      </c>
      <c r="C20" s="3" t="s">
        <v>135</v>
      </c>
      <c r="D20">
        <v>1234583553</v>
      </c>
    </row>
    <row r="21" spans="1:4" x14ac:dyDescent="0.25">
      <c r="A21">
        <v>12</v>
      </c>
      <c r="B21" s="3" t="s">
        <v>127</v>
      </c>
      <c r="C21" s="3" t="s">
        <v>136</v>
      </c>
      <c r="D21">
        <v>1234583553</v>
      </c>
    </row>
    <row r="22" spans="1:4" x14ac:dyDescent="0.25">
      <c r="A22">
        <v>13</v>
      </c>
      <c r="B22" s="3" t="s">
        <v>127</v>
      </c>
      <c r="C22" s="3" t="s">
        <v>136</v>
      </c>
      <c r="D22">
        <v>1234583553</v>
      </c>
    </row>
    <row r="23" spans="1:4" x14ac:dyDescent="0.25">
      <c r="A23">
        <v>14</v>
      </c>
      <c r="B23" s="3" t="s">
        <v>128</v>
      </c>
      <c r="C23" s="3" t="s">
        <v>137</v>
      </c>
      <c r="D23">
        <v>1234583553</v>
      </c>
    </row>
    <row r="24" spans="1:4" x14ac:dyDescent="0.25">
      <c r="A24">
        <v>15</v>
      </c>
      <c r="B24" s="3" t="s">
        <v>128</v>
      </c>
      <c r="C24" s="3" t="s">
        <v>137</v>
      </c>
      <c r="D24">
        <v>1234583553</v>
      </c>
    </row>
    <row r="25" spans="1:4" x14ac:dyDescent="0.25">
      <c r="A25">
        <v>16</v>
      </c>
      <c r="B25" s="3" t="s">
        <v>75</v>
      </c>
      <c r="C25" s="3" t="s">
        <v>75</v>
      </c>
      <c r="D25">
        <v>1234583553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1234583553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1234583553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1234583553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1234583553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1234583553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1234583553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3" workbookViewId="0">
      <selection activeCell="J22" sqref="J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77</v>
      </c>
      <c r="K5" s="3">
        <v>70</v>
      </c>
      <c r="L5" s="3">
        <v>80</v>
      </c>
      <c r="M5">
        <f>G5*Komponen!C10 + H5*Komponen!C11 + I5*Komponen!C12 + J5*Komponen!C13 + K5*Komponen!C14 + L5*Komponen!C15</f>
        <v>77.400000000000006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155261</v>
      </c>
      <c r="E6" t="s">
        <v>1</v>
      </c>
      <c r="F6" t="s">
        <v>3</v>
      </c>
      <c r="G6" s="3">
        <v>80</v>
      </c>
      <c r="H6" s="3"/>
      <c r="I6" s="3">
        <v>81</v>
      </c>
      <c r="J6" s="3">
        <v>81</v>
      </c>
      <c r="K6" s="3">
        <v>80</v>
      </c>
      <c r="L6" s="3">
        <v>80</v>
      </c>
      <c r="M6">
        <f>G6*Komponen!C10 + H6*Komponen!C11 + I6*Komponen!C12 + J6*Komponen!C13 + K6*Komponen!C14 + L6*Komponen!C15</f>
        <v>80.3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152762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80.7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152764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81</v>
      </c>
      <c r="L8" s="3">
        <v>80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152718</v>
      </c>
      <c r="E9" t="s">
        <v>1</v>
      </c>
      <c r="F9" t="s">
        <v>3</v>
      </c>
      <c r="G9" s="3">
        <v>80</v>
      </c>
      <c r="H9" s="3"/>
      <c r="I9" s="3">
        <v>78</v>
      </c>
      <c r="J9" s="3">
        <v>79</v>
      </c>
      <c r="K9" s="3">
        <v>78</v>
      </c>
      <c r="L9" s="3">
        <v>78</v>
      </c>
      <c r="M9">
        <f>G9*Komponen!C10 + H9*Komponen!C11 + I9*Komponen!C12 + J9*Komponen!C13 + K9*Komponen!C14 + L9*Komponen!C15</f>
        <v>78.599999999999994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152686</v>
      </c>
      <c r="E10" t="s">
        <v>1</v>
      </c>
      <c r="F10" t="s">
        <v>3</v>
      </c>
      <c r="G10" s="3">
        <v>80</v>
      </c>
      <c r="H10" s="3"/>
      <c r="I10" s="3">
        <v>78</v>
      </c>
      <c r="J10" s="3">
        <v>78</v>
      </c>
      <c r="K10" s="3">
        <v>79</v>
      </c>
      <c r="L10" s="3">
        <v>78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152641</v>
      </c>
      <c r="E11" t="s">
        <v>1</v>
      </c>
      <c r="F11" t="s">
        <v>3</v>
      </c>
      <c r="G11" s="3">
        <v>80</v>
      </c>
      <c r="H11" s="3"/>
      <c r="I11" s="3">
        <v>81</v>
      </c>
      <c r="J11" s="3">
        <v>80</v>
      </c>
      <c r="K11" s="3">
        <v>81</v>
      </c>
      <c r="L11" s="3">
        <v>77</v>
      </c>
      <c r="M11">
        <f>G11*Komponen!C10 + H11*Komponen!C11 + I11*Komponen!C12 + J11*Komponen!C13 + K11*Komponen!C14 + L11*Komponen!C15</f>
        <v>79.399999999999991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152242</v>
      </c>
      <c r="E12" t="s">
        <v>1</v>
      </c>
      <c r="F12" t="s">
        <v>3</v>
      </c>
      <c r="G12" s="3">
        <v>80</v>
      </c>
      <c r="H12" s="3"/>
      <c r="I12" s="3">
        <v>81</v>
      </c>
      <c r="J12" s="3">
        <v>82</v>
      </c>
      <c r="K12" s="3">
        <v>80</v>
      </c>
      <c r="L12" s="3">
        <v>77</v>
      </c>
      <c r="M12">
        <f>G12*Komponen!C10 + H12*Komponen!C11 + I12*Komponen!C12 + J12*Komponen!C13 + K12*Komponen!C14 + L12*Komponen!C15</f>
        <v>79.599999999999994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155224</v>
      </c>
      <c r="E13" t="s">
        <v>1</v>
      </c>
      <c r="F13" t="s">
        <v>3</v>
      </c>
      <c r="G13" s="3">
        <v>80</v>
      </c>
      <c r="H13" s="3"/>
      <c r="I13" s="3">
        <v>81</v>
      </c>
      <c r="J13" s="3">
        <v>80</v>
      </c>
      <c r="K13" s="3">
        <v>80</v>
      </c>
      <c r="L13" s="3">
        <v>77</v>
      </c>
      <c r="M13">
        <f>G13*Komponen!C10 + H13*Komponen!C11 + I13*Komponen!C12 + J13*Komponen!C13 + K13*Komponen!C14 + L13*Komponen!C15</f>
        <v>79.2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152500</v>
      </c>
      <c r="E14" t="s">
        <v>1</v>
      </c>
      <c r="F14" t="s">
        <v>3</v>
      </c>
      <c r="G14" s="3">
        <v>80</v>
      </c>
      <c r="H14" s="3"/>
      <c r="I14" s="3">
        <v>77</v>
      </c>
      <c r="J14" s="3">
        <v>79</v>
      </c>
      <c r="K14" s="3">
        <v>81</v>
      </c>
      <c r="L14" s="3">
        <v>77</v>
      </c>
      <c r="M14">
        <f>G14*Komponen!C10 + H14*Komponen!C11 + I14*Komponen!C12 + J14*Komponen!C13 + K14*Komponen!C14 + L14*Komponen!C15</f>
        <v>78.8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152789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82</v>
      </c>
      <c r="L15" s="3">
        <v>77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152431</v>
      </c>
      <c r="E16" t="s">
        <v>1</v>
      </c>
      <c r="F16" t="s">
        <v>3</v>
      </c>
      <c r="G16" s="3">
        <v>80</v>
      </c>
      <c r="H16" s="3"/>
      <c r="I16" s="3">
        <v>81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80.099999999999994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152800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80</v>
      </c>
      <c r="K17" s="3">
        <v>81</v>
      </c>
      <c r="L17" s="3">
        <v>70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153357</v>
      </c>
      <c r="E18" t="s">
        <v>1</v>
      </c>
      <c r="F18" t="s">
        <v>3</v>
      </c>
      <c r="G18" s="3">
        <v>80</v>
      </c>
      <c r="H18" s="3"/>
      <c r="I18" s="3">
        <v>81</v>
      </c>
      <c r="J18" s="3">
        <v>80</v>
      </c>
      <c r="K18" s="3">
        <v>80</v>
      </c>
      <c r="L18" s="3">
        <v>77</v>
      </c>
      <c r="M18">
        <f>G18*Komponen!C10 + H18*Komponen!C11 + I18*Komponen!C12 + J18*Komponen!C13 + K18*Komponen!C14 + L18*Komponen!C15</f>
        <v>79.2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153320</v>
      </c>
      <c r="E19" t="s">
        <v>1</v>
      </c>
      <c r="F19" t="s">
        <v>3</v>
      </c>
      <c r="G19" s="3">
        <v>80</v>
      </c>
      <c r="H19" s="3"/>
      <c r="I19" s="3">
        <v>81</v>
      </c>
      <c r="J19" s="3">
        <v>80</v>
      </c>
      <c r="K19" s="3">
        <v>80</v>
      </c>
      <c r="L19" s="3">
        <v>77</v>
      </c>
      <c r="M19">
        <f>G19*Komponen!C10 + H19*Komponen!C11 + I19*Komponen!C12 + J19*Komponen!C13 + K19*Komponen!C14 + L19*Komponen!C15</f>
        <v>79.2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153075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81</v>
      </c>
      <c r="M20">
        <f>G20*Komponen!C10 + H20*Komponen!C11 + I20*Komponen!C12 + J20*Komponen!C13 + K20*Komponen!C14 + L20*Komponen!C15</f>
        <v>80.3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153366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77</v>
      </c>
      <c r="M21">
        <f>G21*Komponen!C10 + H21*Komponen!C11 + I21*Komponen!C12 + J21*Komponen!C13 + K21*Komponen!C14 + L21*Komponen!C15</f>
        <v>79.099999999999994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152193</v>
      </c>
      <c r="E22" t="s">
        <v>1</v>
      </c>
      <c r="F22" t="s">
        <v>3</v>
      </c>
      <c r="G22" s="3">
        <v>80</v>
      </c>
      <c r="H22" s="3"/>
      <c r="I22" s="3">
        <v>81</v>
      </c>
      <c r="J22" s="3">
        <v>77</v>
      </c>
      <c r="K22" s="3">
        <v>79</v>
      </c>
      <c r="L22" s="3">
        <v>78</v>
      </c>
      <c r="M22">
        <f>G22*Komponen!C10 + H22*Komponen!C11 + I22*Komponen!C12 + J22*Komponen!C13 + K22*Komponen!C14 + L22*Komponen!C15</f>
        <v>78.699999999999989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151917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152219</v>
      </c>
      <c r="E24" t="s">
        <v>1</v>
      </c>
      <c r="F24" t="s">
        <v>3</v>
      </c>
      <c r="G24" s="3">
        <v>80</v>
      </c>
      <c r="H24" s="3"/>
      <c r="I24" s="3">
        <v>81</v>
      </c>
      <c r="J24" s="3">
        <v>81</v>
      </c>
      <c r="K24" s="3">
        <v>81</v>
      </c>
      <c r="L24" s="3">
        <v>77</v>
      </c>
      <c r="M24">
        <f>G24*Komponen!C10 + H24*Komponen!C11 + I24*Komponen!C12 + J24*Komponen!C13 + K24*Komponen!C14 + L24*Komponen!C15</f>
        <v>79.599999999999994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152169</v>
      </c>
      <c r="E25" t="s">
        <v>1</v>
      </c>
      <c r="F25" t="s">
        <v>3</v>
      </c>
      <c r="G25" s="3">
        <v>80</v>
      </c>
      <c r="H25" s="3"/>
      <c r="I25" s="3">
        <v>81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80.099999999999994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2025-01-31T01:32:17Z</dcterms:created>
  <dcterms:modified xsi:type="dcterms:W3CDTF">2025-01-31T12:55:05Z</dcterms:modified>
  <cp:category>nilai</cp:category>
</cp:coreProperties>
</file>