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2023\Dr. Rossi Maunofa Widayt S.IP., MA\Nilai Mata Kuliah\Ganjil 2025\"/>
    </mc:Choice>
  </mc:AlternateContent>
  <xr:revisionPtr revIDLastSave="0" documentId="13_ncr:1_{B6DBF0A8-703C-420F-84EC-5F67F2FC6F42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2" i="4" l="1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<sst xmlns="http://schemas.openxmlformats.org/spreadsheetml/2006/main" count="184" uniqueCount="119">
  <si>
    <t>KODE MK</t>
  </si>
  <si>
    <t>B1D2A57A</t>
  </si>
  <si>
    <t>NAMA MK</t>
  </si>
  <si>
    <t>RESOLUSI KONFLIK</t>
  </si>
  <si>
    <t>NAMA KELAS</t>
  </si>
  <si>
    <t>A</t>
  </si>
  <si>
    <t>Program Studi</t>
  </si>
  <si>
    <t>S1 ILMU PEMERINTAHAN</t>
  </si>
  <si>
    <t>Fakultas</t>
  </si>
  <si>
    <t>ILMU SOSIAL DAN ILMU POLITIK</t>
  </si>
  <si>
    <t>Semester</t>
  </si>
  <si>
    <t>Nama Dosen</t>
  </si>
  <si>
    <t>ROSSI MAUNOFA WIDAYAT, S.IP.,MA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</si>
  <si>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</si>
  <si>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</si>
  <si>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</si>
  <si>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</si>
  <si>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</si>
  <si>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</si>
  <si>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</si>
  <si>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</si>
  <si>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</si>
  <si>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</si>
  <si>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</si>
  <si>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</si>
  <si>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</si>
  <si>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</si>
  <si>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</si>
  <si>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</si>
  <si>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</si>
  <si>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</si>
  <si>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</si>
  <si>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</si>
  <si>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</si>
  <si>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</si>
  <si>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</si>
  <si>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</si>
  <si>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</si>
  <si>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</si>
  <si>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</si>
  <si>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</si>
  <si>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</si>
  <si>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</si>
  <si>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</si>
  <si>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</si>
  <si>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</si>
  <si>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</si>
  <si>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</si>
  <si>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</si>
  <si>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</si>
  <si>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</si>
  <si>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</si>
  <si>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</si>
  <si>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</si>
  <si>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</si>
  <si>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</si>
  <si>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</si>
  <si>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</si>
  <si>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</si>
  <si>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</si>
  <si>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</si>
  <si>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</si>
  <si>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</si>
  <si>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</si>
  <si>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</si>
  <si>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</si>
  <si>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</si>
  <si>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RESOLUSI KONFLIK (B1D2A57A)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</si>
  <si>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</si>
  <si>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</si>
  <si>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</si>
  <si>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</si>
  <si>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</si>
  <si>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</si>
  <si>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</si>
  <si>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</si>
  <si>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</si>
  <si>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2021B1D051</t>
  </si>
  <si>
    <t>DWI BAGUS REVI BIMO SAPUTRO</t>
  </si>
  <si>
    <t>2022B1D055</t>
  </si>
  <si>
    <t>TEGAR PERGATA</t>
  </si>
  <si>
    <t>ABDUL ZAHIR</t>
  </si>
  <si>
    <t>ADE YUDIANSYAH</t>
  </si>
  <si>
    <t>ARIF HIDAYATULLAH</t>
  </si>
  <si>
    <t>ARKAN RAMDANI</t>
  </si>
  <si>
    <t>AULIA SYAFITRI</t>
  </si>
  <si>
    <t>BUDI HERYADI</t>
  </si>
  <si>
    <t>FRANSISKA YASINTA RIANG</t>
  </si>
  <si>
    <t>KHUSNUL HATIMAH</t>
  </si>
  <si>
    <t>MUSLIMIN</t>
  </si>
  <si>
    <t>NABILA QURAINI RAMADHINA</t>
  </si>
  <si>
    <t>NIZAR FEBRIANDI ERHAN</t>
  </si>
  <si>
    <t>NURIDAH</t>
  </si>
  <si>
    <t>RAHMAT HIDAYAT</t>
  </si>
  <si>
    <t>RAHMAWATI</t>
  </si>
  <si>
    <t>RAISAL MADINAH</t>
  </si>
  <si>
    <t>SOFYAN LUBIS</t>
  </si>
  <si>
    <t>Menjelaskan gambaran umum tentang teori konflik</t>
  </si>
  <si>
    <t>prakterk-praktek pengelolaan interaksi dan konflik</t>
  </si>
  <si>
    <t>penyelesaian dan perubahan konflik</t>
  </si>
  <si>
    <t>solution and conflict change</t>
  </si>
  <si>
    <t>Kekasaan/power sebagai salah satu dimensi manajemen konflik</t>
  </si>
  <si>
    <t>Strength/power as one of the management dimensions conflict</t>
  </si>
  <si>
    <t>interaction and conflict management practices</t>
  </si>
  <si>
    <t xml:space="preserve">Memahami keragaman berbagai perspektif tentang konflik dan penyelesaian konflik </t>
  </si>
  <si>
    <t>Understand the diversity of different perspectives on conflict and conflict resolution</t>
  </si>
  <si>
    <t>Explain a general overview of conflict theory</t>
  </si>
  <si>
    <t>struktur sebagai salah satu dimensi manajemen konflik</t>
  </si>
  <si>
    <t>Negosiasi sebagai prosedur penyelesain</t>
  </si>
  <si>
    <t>prosedur penyelesain dan resolusi konflik</t>
  </si>
  <si>
    <t>Rekonsiliasi sebagai prosedur penyelesain dan resolusi konflik</t>
  </si>
  <si>
    <t>teori manajemen konflik</t>
  </si>
  <si>
    <t>kasus dan konsep aplikasi dan teori manajemen konflik</t>
  </si>
  <si>
    <t>structure as one of the dimensions of conflict management</t>
  </si>
  <si>
    <t>Negotiation as a settlement procedure</t>
  </si>
  <si>
    <t>conflict resolution and resolution procedures</t>
  </si>
  <si>
    <t>Reconciliation as a conflict resolution and resolution procedure</t>
  </si>
  <si>
    <t>conflict management theory</t>
  </si>
  <si>
    <t>cases and application concepts and conflict management theory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</si>
</sst>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  <family val="2"/>
    </font>
    <font>
      <sz val="12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3" fillId="0" borderId="1" xfId="0" applyFont="1" applyBorder="1" applyAlignment="1" applyProtection="1">
      <alignment vertical="center" wrapText="1"/>
      <protection locked="0"/>
    </xf>
    <xf numFmtId="0" fontId="3" fillId="0" borderId="0" xfId="0" applyFont="1" applyAlignment="1" applyProtection="1">
      <alignment vertical="center"/>
      <protection locked="0"/>
    </xf>
    <xf numFmtId="0" fontId="3" fillId="0" borderId="0" xfId="0" applyFont="1" applyProtection="1">
      <protection locked="0"/>
    </xf>
    <xf numFmtId="0" fontId="2" fillId="0" borderId="0" xfId="0" applyFont="1" applyProtection="1"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5" workbookViewId="0">
      <selection activeCell="E20" sqref="E20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ht="15.75" thickBot="1" x14ac:dyDescent="0.3">
      <c r="A9" s="2" t="s">
        <v>13</v>
      </c>
      <c r="B9" s="2" t="s">
        <v>14</v>
      </c>
      <c r="C9" s="2" t="s">
        <v>15</v>
      </c>
      <c r="D9" s="2" t="s">
        <v>16</v>
      </c>
    </row>
    <row r="10" spans="1:4" ht="16.5" thickBot="1" x14ac:dyDescent="0.3">
      <c r="A10">
        <v>1</v>
      </c>
      <c r="B10" s="13" t="s">
        <v>97</v>
      </c>
      <c r="C10" s="3" t="s">
        <v>106</v>
      </c>
      <c r="D10">
        <v>1234582950</v>
      </c>
    </row>
    <row r="11" spans="1:4" ht="15.75" x14ac:dyDescent="0.25">
      <c r="A11">
        <v>2</v>
      </c>
      <c r="B11" s="14" t="s">
        <v>104</v>
      </c>
      <c r="C11" s="3" t="s">
        <v>105</v>
      </c>
      <c r="D11">
        <v>1234582950</v>
      </c>
    </row>
    <row r="12" spans="1:4" ht="15.75" x14ac:dyDescent="0.25">
      <c r="A12">
        <v>3</v>
      </c>
      <c r="B12" s="14" t="s">
        <v>98</v>
      </c>
      <c r="C12" s="3" t="s">
        <v>103</v>
      </c>
      <c r="D12">
        <v>1234582950</v>
      </c>
    </row>
    <row r="13" spans="1:4" ht="15.75" x14ac:dyDescent="0.25">
      <c r="A13">
        <v>4</v>
      </c>
      <c r="B13" s="14" t="s">
        <v>99</v>
      </c>
      <c r="C13" s="3" t="s">
        <v>100</v>
      </c>
      <c r="D13">
        <v>1234582950</v>
      </c>
    </row>
    <row r="14" spans="1:4" ht="15.75" x14ac:dyDescent="0.25">
      <c r="A14">
        <v>5</v>
      </c>
      <c r="B14" s="14" t="s">
        <v>101</v>
      </c>
      <c r="C14" s="3" t="s">
        <v>102</v>
      </c>
      <c r="D14">
        <v>1234582950</v>
      </c>
    </row>
    <row r="15" spans="1:4" ht="15.75" x14ac:dyDescent="0.25">
      <c r="A15">
        <v>6</v>
      </c>
      <c r="B15" s="14" t="s">
        <v>107</v>
      </c>
      <c r="C15" s="3" t="s">
        <v>113</v>
      </c>
      <c r="D15">
        <v>1234582950</v>
      </c>
    </row>
    <row r="16" spans="1:4" ht="15.75" x14ac:dyDescent="0.25">
      <c r="A16">
        <v>7</v>
      </c>
      <c r="B16" s="14" t="s">
        <v>108</v>
      </c>
      <c r="C16" s="3" t="s">
        <v>114</v>
      </c>
      <c r="D16">
        <v>1234582950</v>
      </c>
    </row>
    <row r="17" spans="1:4" ht="15.75" x14ac:dyDescent="0.25">
      <c r="A17">
        <v>8</v>
      </c>
      <c r="B17" s="14" t="s">
        <v>73</v>
      </c>
      <c r="C17" s="16" t="s">
        <v>73</v>
      </c>
      <c r="D17">
        <v>1234582950</v>
      </c>
    </row>
    <row r="18" spans="1:4" ht="15.75" x14ac:dyDescent="0.25">
      <c r="A18">
        <v>9</v>
      </c>
      <c r="B18" s="14" t="s">
        <v>109</v>
      </c>
      <c r="C18" s="3" t="s">
        <v>115</v>
      </c>
      <c r="D18">
        <v>1234582950</v>
      </c>
    </row>
    <row r="19" spans="1:4" ht="15.75" x14ac:dyDescent="0.25">
      <c r="A19">
        <v>10</v>
      </c>
      <c r="B19" s="14" t="s">
        <v>110</v>
      </c>
      <c r="C19" s="3" t="s">
        <v>116</v>
      </c>
      <c r="D19">
        <v>1234582950</v>
      </c>
    </row>
    <row r="20" spans="1:4" ht="15.75" x14ac:dyDescent="0.25">
      <c r="A20">
        <v>11</v>
      </c>
      <c r="B20" s="14" t="s">
        <v>111</v>
      </c>
      <c r="C20" s="3" t="s">
        <v>117</v>
      </c>
      <c r="D20">
        <v>1234582950</v>
      </c>
    </row>
    <row r="21" spans="1:4" ht="15.75" x14ac:dyDescent="0.25">
      <c r="A21">
        <v>12</v>
      </c>
      <c r="B21" s="15" t="s">
        <v>111</v>
      </c>
      <c r="C21" s="3" t="s">
        <v>117</v>
      </c>
      <c r="D21">
        <v>1234582950</v>
      </c>
    </row>
    <row r="22" spans="1:4" ht="15.75" x14ac:dyDescent="0.25">
      <c r="A22">
        <v>13</v>
      </c>
      <c r="B22" s="14" t="s">
        <v>112</v>
      </c>
      <c r="C22" s="3" t="s">
        <v>118</v>
      </c>
      <c r="D22">
        <v>1234582950</v>
      </c>
    </row>
    <row r="23" spans="1:4" ht="15.75" x14ac:dyDescent="0.25">
      <c r="A23">
        <v>14</v>
      </c>
      <c r="B23" s="14" t="s">
        <v>112</v>
      </c>
      <c r="C23" s="3" t="s">
        <v>118</v>
      </c>
      <c r="D23">
        <v>1234582950</v>
      </c>
    </row>
    <row r="24" spans="1:4" ht="15.75" x14ac:dyDescent="0.25">
      <c r="A24">
        <v>15</v>
      </c>
      <c r="B24" s="14" t="s">
        <v>112</v>
      </c>
      <c r="C24" s="3" t="s">
        <v>118</v>
      </c>
      <c r="D24">
        <v>1234582950</v>
      </c>
    </row>
    <row r="25" spans="1:4" ht="15.75" x14ac:dyDescent="0.25">
      <c r="A25">
        <v>16</v>
      </c>
      <c r="B25" s="15" t="s">
        <v>74</v>
      </c>
      <c r="C25" s="16" t="s">
        <v>74</v>
      </c>
      <c r="D25">
        <v>1234582950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B3" sqref="B3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0.2</v>
      </c>
      <c r="D10" s="3" t="s">
        <v>59</v>
      </c>
      <c r="E10" s="3" t="s">
        <v>60</v>
      </c>
      <c r="F10">
        <v>1234582950</v>
      </c>
    </row>
    <row r="11" spans="1:6" x14ac:dyDescent="0.25">
      <c r="A11">
        <v>2</v>
      </c>
      <c r="B11" t="s">
        <v>61</v>
      </c>
      <c r="C11" s="9"/>
      <c r="D11" s="3" t="s">
        <v>62</v>
      </c>
      <c r="E11" s="3"/>
      <c r="F11">
        <v>1234582950</v>
      </c>
    </row>
    <row r="12" spans="1:6" x14ac:dyDescent="0.25">
      <c r="A12">
        <v>3</v>
      </c>
      <c r="B12" t="s">
        <v>63</v>
      </c>
      <c r="C12" s="9">
        <v>0.1</v>
      </c>
      <c r="D12" s="3"/>
      <c r="E12" s="3"/>
      <c r="F12">
        <v>1234582950</v>
      </c>
    </row>
    <row r="13" spans="1:6" x14ac:dyDescent="0.25">
      <c r="A13">
        <v>4</v>
      </c>
      <c r="B13" t="s">
        <v>64</v>
      </c>
      <c r="C13" s="9">
        <v>0.2</v>
      </c>
      <c r="D13" s="3"/>
      <c r="E13" s="3"/>
      <c r="F13">
        <v>1234582950</v>
      </c>
    </row>
    <row r="14" spans="1:6" x14ac:dyDescent="0.25">
      <c r="A14">
        <v>5</v>
      </c>
      <c r="B14" t="s">
        <v>65</v>
      </c>
      <c r="C14" s="9">
        <v>0.2</v>
      </c>
      <c r="D14" s="3"/>
      <c r="E14" s="3"/>
      <c r="F14">
        <v>1234582950</v>
      </c>
    </row>
    <row r="15" spans="1:6" x14ac:dyDescent="0.25">
      <c r="A15">
        <v>6</v>
      </c>
      <c r="B15" t="s">
        <v>66</v>
      </c>
      <c r="C15" s="9">
        <v>0.3</v>
      </c>
      <c r="D15" s="3"/>
      <c r="E15" s="3"/>
      <c r="F15">
        <v>1234582950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2"/>
  <sheetViews>
    <sheetView tabSelected="1" topLeftCell="A2" workbookViewId="0">
      <selection activeCell="L19" sqref="L19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77</v>
      </c>
      <c r="C5" t="s">
        <v>78</v>
      </c>
      <c r="D5">
        <v>156639</v>
      </c>
      <c r="E5" t="s">
        <v>1</v>
      </c>
      <c r="F5" t="s">
        <v>3</v>
      </c>
      <c r="G5" s="3">
        <v>10</v>
      </c>
      <c r="H5" s="3"/>
      <c r="I5" s="3">
        <v>10</v>
      </c>
      <c r="J5" s="3">
        <v>10</v>
      </c>
      <c r="K5" s="3">
        <v>10</v>
      </c>
      <c r="L5" s="3">
        <v>10</v>
      </c>
      <c r="M5">
        <f>G5*Komponen!C10 + H5*Komponen!C11 + I5*Komponen!C12 + J5*Komponen!C13 + K5*Komponen!C14 + L5*Komponen!C15</f>
        <v>10</v>
      </c>
      <c r="N5" t="str">
        <f t="shared" ref="N5:N22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E</v>
      </c>
    </row>
    <row r="6" spans="1:14" x14ac:dyDescent="0.25">
      <c r="A6">
        <v>2</v>
      </c>
      <c r="B6" t="s">
        <v>79</v>
      </c>
      <c r="C6" t="s">
        <v>80</v>
      </c>
      <c r="D6">
        <v>154525</v>
      </c>
      <c r="E6" t="s">
        <v>1</v>
      </c>
      <c r="F6" t="s">
        <v>3</v>
      </c>
      <c r="G6" s="3">
        <v>10</v>
      </c>
      <c r="H6" s="3"/>
      <c r="I6" s="3">
        <v>10</v>
      </c>
      <c r="J6" s="3">
        <v>10</v>
      </c>
      <c r="K6" s="3">
        <v>10</v>
      </c>
      <c r="L6" s="3">
        <v>10</v>
      </c>
      <c r="M6">
        <f>G6*Komponen!C10 + H6*Komponen!C11 + I6*Komponen!C12 + J6*Komponen!C13 + K6*Komponen!C14 + L6*Komponen!C15</f>
        <v>10</v>
      </c>
      <c r="N6" t="str">
        <f t="shared" si="0"/>
        <v>E</v>
      </c>
    </row>
    <row r="7" spans="1:14" x14ac:dyDescent="0.25">
      <c r="A7">
        <v>3</v>
      </c>
      <c r="B7">
        <v>20230210400001</v>
      </c>
      <c r="C7" t="s">
        <v>81</v>
      </c>
      <c r="D7">
        <v>154341</v>
      </c>
      <c r="E7" t="s">
        <v>1</v>
      </c>
      <c r="F7" t="s">
        <v>3</v>
      </c>
      <c r="G7" s="3">
        <v>10</v>
      </c>
      <c r="H7" s="3"/>
      <c r="I7" s="3">
        <v>10</v>
      </c>
      <c r="J7" s="3">
        <v>10</v>
      </c>
      <c r="K7" s="3">
        <v>10</v>
      </c>
      <c r="L7" s="3">
        <v>10</v>
      </c>
      <c r="M7">
        <f>G7*Komponen!C10 + H7*Komponen!C11 + I7*Komponen!C12 + J7*Komponen!C13 + K7*Komponen!C14 + L7*Komponen!C15</f>
        <v>10</v>
      </c>
      <c r="N7" t="str">
        <f t="shared" si="0"/>
        <v>E</v>
      </c>
    </row>
    <row r="8" spans="1:14" x14ac:dyDescent="0.25">
      <c r="A8">
        <v>4</v>
      </c>
      <c r="B8">
        <v>20230210400002</v>
      </c>
      <c r="C8" t="s">
        <v>82</v>
      </c>
      <c r="D8">
        <v>154327</v>
      </c>
      <c r="E8" t="s">
        <v>1</v>
      </c>
      <c r="F8" t="s">
        <v>3</v>
      </c>
      <c r="G8" s="3">
        <v>80</v>
      </c>
      <c r="H8" s="3"/>
      <c r="I8" s="3">
        <v>77</v>
      </c>
      <c r="J8" s="3">
        <v>78</v>
      </c>
      <c r="K8" s="3">
        <v>79</v>
      </c>
      <c r="L8" s="3">
        <v>79</v>
      </c>
      <c r="M8">
        <f>G8*Komponen!C10 + H8*Komponen!C11 + I8*Komponen!C12 + J8*Komponen!C13 + K8*Komponen!C14 + L8*Komponen!C15</f>
        <v>78.8</v>
      </c>
      <c r="N8" t="str">
        <f t="shared" si="0"/>
        <v>A-</v>
      </c>
    </row>
    <row r="9" spans="1:14" x14ac:dyDescent="0.25">
      <c r="A9">
        <v>5</v>
      </c>
      <c r="B9">
        <v>20230210400004</v>
      </c>
      <c r="C9" t="s">
        <v>83</v>
      </c>
      <c r="D9">
        <v>154291</v>
      </c>
      <c r="E9" t="s">
        <v>1</v>
      </c>
      <c r="F9" t="s">
        <v>3</v>
      </c>
      <c r="G9" s="3">
        <v>80</v>
      </c>
      <c r="H9" s="3"/>
      <c r="I9" s="3">
        <v>78</v>
      </c>
      <c r="J9" s="3">
        <v>78</v>
      </c>
      <c r="K9" s="3">
        <v>79</v>
      </c>
      <c r="L9" s="3">
        <v>79</v>
      </c>
      <c r="M9">
        <f>G9*Komponen!C10 + H9*Komponen!C11 + I9*Komponen!C12 + J9*Komponen!C13 + K9*Komponen!C14 + L9*Komponen!C15</f>
        <v>78.900000000000006</v>
      </c>
      <c r="N9" t="str">
        <f t="shared" si="0"/>
        <v>A-</v>
      </c>
    </row>
    <row r="10" spans="1:14" x14ac:dyDescent="0.25">
      <c r="A10">
        <v>6</v>
      </c>
      <c r="B10">
        <v>20230210400005</v>
      </c>
      <c r="C10" t="s">
        <v>84</v>
      </c>
      <c r="D10">
        <v>154916</v>
      </c>
      <c r="E10" t="s">
        <v>1</v>
      </c>
      <c r="F10" t="s">
        <v>3</v>
      </c>
      <c r="G10" s="3">
        <v>80</v>
      </c>
      <c r="H10" s="3"/>
      <c r="I10" s="3">
        <v>79</v>
      </c>
      <c r="J10" s="3">
        <v>79</v>
      </c>
      <c r="K10" s="3">
        <v>78</v>
      </c>
      <c r="L10" s="3">
        <v>79</v>
      </c>
      <c r="M10">
        <f>G10*Komponen!C10 + H10*Komponen!C11 + I10*Komponen!C12 + J10*Komponen!C13 + K10*Komponen!C14 + L10*Komponen!C15</f>
        <v>79</v>
      </c>
      <c r="N10" t="str">
        <f t="shared" si="0"/>
        <v>A-</v>
      </c>
    </row>
    <row r="11" spans="1:14" x14ac:dyDescent="0.25">
      <c r="A11">
        <v>7</v>
      </c>
      <c r="B11">
        <v>20230210400006</v>
      </c>
      <c r="C11" t="s">
        <v>85</v>
      </c>
      <c r="D11">
        <v>154278</v>
      </c>
      <c r="E11" t="s">
        <v>1</v>
      </c>
      <c r="F11" t="s">
        <v>3</v>
      </c>
      <c r="G11" s="3">
        <v>80</v>
      </c>
      <c r="H11" s="3"/>
      <c r="I11" s="3">
        <v>80</v>
      </c>
      <c r="J11" s="3">
        <v>80</v>
      </c>
      <c r="K11" s="3">
        <v>80</v>
      </c>
      <c r="L11" s="3">
        <v>80</v>
      </c>
      <c r="M11">
        <f>G11*Komponen!C10 + H11*Komponen!C11 + I11*Komponen!C12 + J11*Komponen!C13 + K11*Komponen!C14 + L11*Komponen!C15</f>
        <v>80</v>
      </c>
      <c r="N11" t="str">
        <f t="shared" si="0"/>
        <v>A</v>
      </c>
    </row>
    <row r="12" spans="1:14" x14ac:dyDescent="0.25">
      <c r="A12">
        <v>8</v>
      </c>
      <c r="B12">
        <v>20230210400008</v>
      </c>
      <c r="C12" t="s">
        <v>86</v>
      </c>
      <c r="D12">
        <v>154326</v>
      </c>
      <c r="E12" t="s">
        <v>1</v>
      </c>
      <c r="F12" t="s">
        <v>3</v>
      </c>
      <c r="G12" s="3">
        <v>80</v>
      </c>
      <c r="H12" s="3"/>
      <c r="I12" s="3">
        <v>78</v>
      </c>
      <c r="J12" s="3">
        <v>78</v>
      </c>
      <c r="K12" s="3">
        <v>79</v>
      </c>
      <c r="L12" s="3">
        <v>79</v>
      </c>
      <c r="M12">
        <f>G12*Komponen!C10 + H12*Komponen!C11 + I12*Komponen!C12 + J12*Komponen!C13 + K12*Komponen!C14 + L12*Komponen!C15</f>
        <v>78.900000000000006</v>
      </c>
      <c r="N12" t="str">
        <f t="shared" si="0"/>
        <v>A-</v>
      </c>
    </row>
    <row r="13" spans="1:14" x14ac:dyDescent="0.25">
      <c r="A13">
        <v>9</v>
      </c>
      <c r="B13">
        <v>20230210400011</v>
      </c>
      <c r="C13" t="s">
        <v>87</v>
      </c>
      <c r="D13">
        <v>154346</v>
      </c>
      <c r="E13" t="s">
        <v>1</v>
      </c>
      <c r="F13" t="s">
        <v>3</v>
      </c>
      <c r="G13" s="3">
        <v>80</v>
      </c>
      <c r="H13" s="3"/>
      <c r="I13" s="3">
        <v>80</v>
      </c>
      <c r="J13" s="3">
        <v>80</v>
      </c>
      <c r="K13" s="3">
        <v>80</v>
      </c>
      <c r="L13" s="3">
        <v>80</v>
      </c>
      <c r="M13">
        <f>G13*Komponen!C10 + H13*Komponen!C11 + I13*Komponen!C12 + J13*Komponen!C13 + K13*Komponen!C14 + L13*Komponen!C15</f>
        <v>80</v>
      </c>
      <c r="N13" t="str">
        <f t="shared" si="0"/>
        <v>A</v>
      </c>
    </row>
    <row r="14" spans="1:14" x14ac:dyDescent="0.25">
      <c r="A14">
        <v>10</v>
      </c>
      <c r="B14">
        <v>20230210400012</v>
      </c>
      <c r="C14" t="s">
        <v>88</v>
      </c>
      <c r="D14">
        <v>154283</v>
      </c>
      <c r="E14" t="s">
        <v>1</v>
      </c>
      <c r="F14" t="s">
        <v>3</v>
      </c>
      <c r="G14" s="3">
        <v>80</v>
      </c>
      <c r="H14" s="3"/>
      <c r="I14" s="3">
        <v>80</v>
      </c>
      <c r="J14" s="3">
        <v>80</v>
      </c>
      <c r="K14" s="3">
        <v>80</v>
      </c>
      <c r="L14" s="3">
        <v>80</v>
      </c>
      <c r="M14">
        <f>G14*Komponen!C10 + H14*Komponen!C11 + I14*Komponen!C12 + J14*Komponen!C13 + K14*Komponen!C14 + L14*Komponen!C15</f>
        <v>80</v>
      </c>
      <c r="N14" t="str">
        <f t="shared" si="0"/>
        <v>A</v>
      </c>
    </row>
    <row r="15" spans="1:14" x14ac:dyDescent="0.25">
      <c r="A15">
        <v>11</v>
      </c>
      <c r="B15">
        <v>20230210400015</v>
      </c>
      <c r="C15" t="s">
        <v>89</v>
      </c>
      <c r="D15">
        <v>155615</v>
      </c>
      <c r="E15" t="s">
        <v>1</v>
      </c>
      <c r="F15" t="s">
        <v>3</v>
      </c>
      <c r="G15" s="3">
        <v>80</v>
      </c>
      <c r="H15" s="3"/>
      <c r="I15" s="3">
        <v>78</v>
      </c>
      <c r="J15" s="3">
        <v>78</v>
      </c>
      <c r="K15" s="3">
        <v>79</v>
      </c>
      <c r="L15" s="3">
        <v>79</v>
      </c>
      <c r="M15">
        <f>G15*Komponen!C10 + H15*Komponen!C11 + I15*Komponen!C12 + J15*Komponen!C13 + K15*Komponen!C14 + L15*Komponen!C15</f>
        <v>78.900000000000006</v>
      </c>
      <c r="N15" t="str">
        <f t="shared" si="0"/>
        <v>A-</v>
      </c>
    </row>
    <row r="16" spans="1:14" x14ac:dyDescent="0.25">
      <c r="A16">
        <v>12</v>
      </c>
      <c r="B16">
        <v>20230210400016</v>
      </c>
      <c r="C16" t="s">
        <v>90</v>
      </c>
      <c r="D16">
        <v>154282</v>
      </c>
      <c r="E16" t="s">
        <v>1</v>
      </c>
      <c r="F16" t="s">
        <v>3</v>
      </c>
      <c r="G16" s="3">
        <v>80</v>
      </c>
      <c r="H16" s="3"/>
      <c r="I16" s="3">
        <v>78</v>
      </c>
      <c r="J16" s="3">
        <v>78</v>
      </c>
      <c r="K16" s="3">
        <v>79</v>
      </c>
      <c r="L16" s="3">
        <v>79</v>
      </c>
      <c r="M16">
        <f>G16*Komponen!C10 + H16*Komponen!C11 + I16*Komponen!C12 + J16*Komponen!C13 + K16*Komponen!C14 + L16*Komponen!C15</f>
        <v>78.900000000000006</v>
      </c>
      <c r="N16" t="str">
        <f t="shared" si="0"/>
        <v>A-</v>
      </c>
    </row>
    <row r="17" spans="1:14" x14ac:dyDescent="0.25">
      <c r="A17">
        <v>13</v>
      </c>
      <c r="B17">
        <v>20230210400017</v>
      </c>
      <c r="C17" t="s">
        <v>91</v>
      </c>
      <c r="D17">
        <v>155211</v>
      </c>
      <c r="E17" t="s">
        <v>1</v>
      </c>
      <c r="F17" t="s">
        <v>3</v>
      </c>
      <c r="G17" s="3">
        <v>80</v>
      </c>
      <c r="H17" s="3"/>
      <c r="I17" s="3">
        <v>78</v>
      </c>
      <c r="J17" s="3">
        <v>78</v>
      </c>
      <c r="K17" s="3">
        <v>78</v>
      </c>
      <c r="L17" s="3">
        <v>79</v>
      </c>
      <c r="M17">
        <f>G17*Komponen!C10 + H17*Komponen!C11 + I17*Komponen!C12 + J17*Komponen!C13 + K17*Komponen!C14 + L17*Komponen!C15</f>
        <v>78.7</v>
      </c>
      <c r="N17" t="str">
        <f t="shared" si="0"/>
        <v>A-</v>
      </c>
    </row>
    <row r="18" spans="1:14" x14ac:dyDescent="0.25">
      <c r="A18">
        <v>14</v>
      </c>
      <c r="B18">
        <v>20230210400018</v>
      </c>
      <c r="C18" t="s">
        <v>92</v>
      </c>
      <c r="D18">
        <v>154996</v>
      </c>
      <c r="E18" t="s">
        <v>1</v>
      </c>
      <c r="F18" t="s">
        <v>3</v>
      </c>
      <c r="G18" s="3">
        <v>80</v>
      </c>
      <c r="H18" s="3"/>
      <c r="I18" s="3">
        <v>80</v>
      </c>
      <c r="J18" s="3">
        <v>80</v>
      </c>
      <c r="K18" s="3">
        <v>80</v>
      </c>
      <c r="L18" s="3">
        <v>80</v>
      </c>
      <c r="M18">
        <f>G18*Komponen!C10 + H18*Komponen!C11 + I18*Komponen!C12 + J18*Komponen!C13 + K18*Komponen!C14 + L18*Komponen!C15</f>
        <v>80</v>
      </c>
      <c r="N18" t="str">
        <f t="shared" si="0"/>
        <v>A</v>
      </c>
    </row>
    <row r="19" spans="1:14" x14ac:dyDescent="0.25">
      <c r="A19">
        <v>15</v>
      </c>
      <c r="B19">
        <v>20230210400019</v>
      </c>
      <c r="C19" t="s">
        <v>93</v>
      </c>
      <c r="D19">
        <v>154431</v>
      </c>
      <c r="E19" t="s">
        <v>1</v>
      </c>
      <c r="F19" t="s">
        <v>3</v>
      </c>
      <c r="G19" s="3">
        <v>80</v>
      </c>
      <c r="H19" s="3"/>
      <c r="I19" s="3">
        <v>78</v>
      </c>
      <c r="J19" s="3">
        <v>78</v>
      </c>
      <c r="K19" s="3">
        <v>78</v>
      </c>
      <c r="L19" s="3">
        <v>71</v>
      </c>
      <c r="M19">
        <f>G19*Komponen!C10 + H19*Komponen!C11 + I19*Komponen!C12 + J19*Komponen!C13 + K19*Komponen!C14 + L19*Komponen!C15</f>
        <v>76.300000000000011</v>
      </c>
      <c r="N19" t="str">
        <f t="shared" si="0"/>
        <v>A-</v>
      </c>
    </row>
    <row r="20" spans="1:14" x14ac:dyDescent="0.25">
      <c r="A20">
        <v>16</v>
      </c>
      <c r="B20">
        <v>20230210400020</v>
      </c>
      <c r="C20" t="s">
        <v>94</v>
      </c>
      <c r="D20">
        <v>154638</v>
      </c>
      <c r="E20" t="s">
        <v>1</v>
      </c>
      <c r="F20" t="s">
        <v>3</v>
      </c>
      <c r="G20" s="3">
        <v>80</v>
      </c>
      <c r="H20" s="3"/>
      <c r="I20" s="3">
        <v>78</v>
      </c>
      <c r="J20" s="3">
        <v>80</v>
      </c>
      <c r="K20" s="3">
        <v>78</v>
      </c>
      <c r="L20" s="3">
        <v>79</v>
      </c>
      <c r="M20">
        <f>G20*Komponen!C10 + H20*Komponen!C11 + I20*Komponen!C12 + J20*Komponen!C13 + K20*Komponen!C14 + L20*Komponen!C15</f>
        <v>79.099999999999994</v>
      </c>
      <c r="N20" t="str">
        <f t="shared" si="0"/>
        <v>A-</v>
      </c>
    </row>
    <row r="21" spans="1:14" x14ac:dyDescent="0.25">
      <c r="A21">
        <v>17</v>
      </c>
      <c r="B21">
        <v>20230210400021</v>
      </c>
      <c r="C21" t="s">
        <v>95</v>
      </c>
      <c r="D21">
        <v>154347</v>
      </c>
      <c r="E21" t="s">
        <v>1</v>
      </c>
      <c r="F21" t="s">
        <v>3</v>
      </c>
      <c r="G21" s="3">
        <v>80</v>
      </c>
      <c r="H21" s="3"/>
      <c r="I21" s="3">
        <v>78</v>
      </c>
      <c r="J21" s="3">
        <v>78</v>
      </c>
      <c r="K21" s="3">
        <v>79</v>
      </c>
      <c r="L21" s="3">
        <v>79</v>
      </c>
      <c r="M21">
        <f>G21*Komponen!C10 + H21*Komponen!C11 + I21*Komponen!C12 + J21*Komponen!C13 + K21*Komponen!C14 + L21*Komponen!C15</f>
        <v>78.900000000000006</v>
      </c>
      <c r="N21" t="str">
        <f t="shared" si="0"/>
        <v>A-</v>
      </c>
    </row>
    <row r="22" spans="1:14" x14ac:dyDescent="0.25">
      <c r="A22">
        <v>18</v>
      </c>
      <c r="B22">
        <v>218130091</v>
      </c>
      <c r="C22" t="s">
        <v>96</v>
      </c>
      <c r="D22">
        <v>154436</v>
      </c>
      <c r="E22" t="s">
        <v>1</v>
      </c>
      <c r="F22" t="s">
        <v>3</v>
      </c>
      <c r="G22" s="3">
        <v>50</v>
      </c>
      <c r="H22" s="3"/>
      <c r="I22" s="3">
        <v>50</v>
      </c>
      <c r="J22" s="3">
        <v>50</v>
      </c>
      <c r="K22" s="3">
        <v>65</v>
      </c>
      <c r="L22" s="3">
        <v>65</v>
      </c>
      <c r="M22">
        <f>G22*Komponen!C10 + H22*Komponen!C11 + I22*Komponen!C12 + J22*Komponen!C13 + K22*Komponen!C14 + L22*Komponen!C15</f>
        <v>57.5</v>
      </c>
      <c r="N22" t="str">
        <f t="shared" si="0"/>
        <v>C+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hp</cp:lastModifiedBy>
  <dcterms:created xsi:type="dcterms:W3CDTF">2025-01-31T01:30:36Z</dcterms:created>
  <dcterms:modified xsi:type="dcterms:W3CDTF">2025-01-31T13:18:45Z</dcterms:modified>
  <cp:category>nilai</cp:category>
</cp:coreProperties>
</file>