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1755D91-094D-477D-900B-3C2178D119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<sst xmlns="http://schemas.openxmlformats.org/spreadsheetml/2006/main" count="207" uniqueCount="115">
  <si>
    <t>KODE MK</t>
  </si>
  <si>
    <t>F1A2A20R</t>
  </si>
  <si>
    <t>NAMA MK</t>
  </si>
  <si>
    <t>HUKUM ADMINISTRASI NEGARA (HAN)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</si>
  <si>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</si>
  <si>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</si>
  <si>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</si>
  <si>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</si>
  <si>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</si>
  <si>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</si>
  <si>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</si>
  <si>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</si>
  <si>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AESTHETICA FIORINI MANTIKA, SH,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</si>
  <si>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</si>
  <si>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</si>
  <si>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</si>
  <si>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</si>
  <si>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</si>
  <si>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</si>
  <si>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</si>
  <si>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</si>
  <si>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</si>
  <si>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</si>
  <si>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</si>
  <si>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</si>
  <si>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</si>
  <si>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</si>
  <si>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</si>
  <si>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</si>
  <si>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</si>
  <si>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</si>
  <si>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</si>
  <si>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</si>
  <si>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</si>
  <si>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</si>
  <si>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</si>
  <si>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</si>
  <si>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</si>
  <si>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</si>
  <si>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</si>
  <si>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</si>
  <si>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</si>
  <si>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</si>
  <si>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</si>
  <si>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</si>
  <si>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</si>
  <si>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</si>
  <si>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</si>
  <si>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</si>
  <si>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</si>
  <si>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</si>
  <si>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</si>
  <si>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</si>
  <si>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</si>
  <si>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</si>
  <si>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</si>
  <si>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</si>
  <si>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</si>
  <si>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</si>
  <si>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</si>
  <si>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</si>
  <si>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</si>
  <si>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</si>
  <si>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</si>
  <si>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</si>
  <si>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</si>
  <si>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</si>
  <si>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</si>
  <si>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(HAN) (F1A2A20R)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</si>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</sst>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HAN%203B.xlsx" TargetMode="External"/><Relationship Id="rId1" Type="http://schemas.openxmlformats.org/officeDocument/2006/relationships/externalLinkPath" Target="NILAI%20HAN%203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>KONTRAK PERKULIAHAN, PENJELASAN RPS, SISTEM PENILAIAN</v>
          </cell>
          <cell r="C10" t="str">
            <v>LECTURE CONTRACT, EXPLANATION OF RPS, ASSESSMENT SYSTEM</v>
          </cell>
        </row>
        <row r="11">
          <cell r="B11" t="str">
            <v>KONSEP, SUMBER HUKUM DAN DASAR HUKUM</v>
          </cell>
          <cell r="C11" t="str">
            <v>CONCEPTS, LEGAL SOURCES AND LEGAL BASIS</v>
          </cell>
        </row>
        <row r="12">
          <cell r="B12" t="str">
            <v>SUMBER HUKUM FORMAL HAN</v>
          </cell>
          <cell r="C12" t="str">
            <v>SOURCES OF HAN FORMAL LAW</v>
          </cell>
        </row>
        <row r="13">
          <cell r="B13" t="str">
            <v>ASAS-ASAS UMUM PEMERIMTAHAN YANG BAIK (AAUPB)</v>
          </cell>
          <cell r="C13" t="str">
            <v>GENERAL PRINCIPLES OF GOOD GOVERNMENT (AAUPB)</v>
          </cell>
        </row>
        <row r="14">
          <cell r="B14" t="str">
            <v>MACAM-MACAM AAUPB DI INDONESIA</v>
          </cell>
          <cell r="C14" t="str">
            <v>TYPES OF AAUPB IN INDONESIA</v>
          </cell>
        </row>
        <row r="15">
          <cell r="B15" t="str">
            <v>ORGANISASI PEMERINTAHAN</v>
          </cell>
          <cell r="C15" t="str">
            <v>GOVERNMENT ORGANIZATION</v>
          </cell>
        </row>
        <row r="16">
          <cell r="B16" t="str">
            <v>ORGANISASI PEMERINTAHAN DAERAH</v>
          </cell>
          <cell r="C16" t="str">
            <v>REGIONAL GOVERNMENT ORGANIZATION</v>
          </cell>
        </row>
        <row r="17">
          <cell r="B17" t="str">
            <v>UJIAN TENGAH SEMESTER</v>
          </cell>
          <cell r="C17" t="str">
            <v>MIDTERM EXAM</v>
          </cell>
        </row>
        <row r="18">
          <cell r="B18" t="str">
            <v>KEDUDUKAN HUKUM PEMERIMTAH DALAM HUKUM PUBLIK DAN HUKUM PRIVAT</v>
          </cell>
          <cell r="C18" t="str">
            <v>THE LEGAL POSITION OF THE GOVERNMENT IN PUBLIC LAW AND PRIVATE LAW</v>
          </cell>
        </row>
        <row r="19">
          <cell r="B19" t="str">
            <v>KONSEP PERBUATAN PEMERITAH DALAM HUKUM PUBLIK DAN PRIVAT</v>
          </cell>
          <cell r="C19" t="str">
            <v>THE CONCEPT OF GOVERNMENT ACTIONS IN PUBLIC AND PRIVATE LAW</v>
          </cell>
        </row>
        <row r="20">
          <cell r="B20" t="str">
            <v>PERATURAN, KEPUTUSAN DAN PERATURAN KEBIJAKAN</v>
          </cell>
          <cell r="C20" t="str">
            <v>REGULATIONS, DECISIONS AND POLICY REGULATIONS</v>
          </cell>
        </row>
        <row r="21">
          <cell r="B21" t="str">
            <v>KONSEP FREIS ERMESSEN DAN DESCRETION</v>
          </cell>
          <cell r="C21" t="str">
            <v>FREIS ERMESSEN AND DESCRETION CONCEPTS</v>
          </cell>
        </row>
        <row r="22">
          <cell r="B22" t="str">
            <v>KONSEP PERLINDUNGAN HUKUM DALAM HUKUM PUBLIK DAN HUKUM PRIVAT</v>
          </cell>
          <cell r="C22" t="str">
            <v>THE CONCEPT OF LEGAL PROTECTION IN PUBLIC LAW AND PRIVATE LAW</v>
          </cell>
        </row>
        <row r="23">
          <cell r="B23" t="str">
            <v>KONSEP SANKSI DALAM HUKUM ADMINISTRASI NEGARA</v>
          </cell>
          <cell r="C23" t="str">
            <v>THE CONCEPT OF SANCTIONS IN STATE ADMINISTRATIVE LAW</v>
          </cell>
        </row>
        <row r="24">
          <cell r="B24" t="str">
            <v>KONSEP PENGADILAN TATA USAHA NEGARA</v>
          </cell>
          <cell r="C24" t="str">
            <v>CONCEPT OF STATE ADMINISTRATIVE COURT</v>
          </cell>
        </row>
        <row r="25">
          <cell r="B25" t="str">
            <v>UJIAN AKHIR SEMESTER</v>
          </cell>
          <cell r="C25" t="str">
            <v>FINAL EXAMS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8" workbookViewId="0">
      <selection activeCell="C18" sqref="C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>KONTRAK PERKULIAHAN, PENJELASAN RPS, SISTEM PENILAIAN</v>
      </c>
      <c r="C10" s="3" t="str">
        <f>[1]RPS!C10</f>
        <v>LECTURE CONTRACT, EXPLANATION OF RPS, ASSESSMENT SYSTEM</v>
      </c>
      <c r="D10">
        <v>1234582233</v>
      </c>
    </row>
    <row r="11" spans="1:4" x14ac:dyDescent="0.35">
      <c r="A11">
        <v>2</v>
      </c>
      <c r="B11" s="3" t="str">
        <f>[1]RPS!B11</f>
        <v>KONSEP, SUMBER HUKUM DAN DASAR HUKUM</v>
      </c>
      <c r="C11" s="3" t="str">
        <f>[1]RPS!C11</f>
        <v>CONCEPTS, LEGAL SOURCES AND LEGAL BASIS</v>
      </c>
      <c r="D11">
        <v>1234582233</v>
      </c>
    </row>
    <row r="12" spans="1:4" x14ac:dyDescent="0.35">
      <c r="A12">
        <v>3</v>
      </c>
      <c r="B12" s="3" t="str">
        <f>[1]RPS!B12</f>
        <v>SUMBER HUKUM FORMAL HAN</v>
      </c>
      <c r="C12" s="3" t="str">
        <f>[1]RPS!C12</f>
        <v>SOURCES OF HAN FORMAL LAW</v>
      </c>
      <c r="D12">
        <v>1234582233</v>
      </c>
    </row>
    <row r="13" spans="1:4" x14ac:dyDescent="0.35">
      <c r="A13">
        <v>4</v>
      </c>
      <c r="B13" s="3" t="str">
        <f>[1]RPS!B13</f>
        <v>ASAS-ASAS UMUM PEMERIMTAHAN YANG BAIK (AAUPB)</v>
      </c>
      <c r="C13" s="3" t="str">
        <f>[1]RPS!C13</f>
        <v>GENERAL PRINCIPLES OF GOOD GOVERNMENT (AAUPB)</v>
      </c>
      <c r="D13">
        <v>1234582233</v>
      </c>
    </row>
    <row r="14" spans="1:4" x14ac:dyDescent="0.35">
      <c r="A14">
        <v>5</v>
      </c>
      <c r="B14" s="3" t="str">
        <f>[1]RPS!B14</f>
        <v>MACAM-MACAM AAUPB DI INDONESIA</v>
      </c>
      <c r="C14" s="3" t="str">
        <f>[1]RPS!C14</f>
        <v>TYPES OF AAUPB IN INDONESIA</v>
      </c>
      <c r="D14">
        <v>1234582233</v>
      </c>
    </row>
    <row r="15" spans="1:4" x14ac:dyDescent="0.35">
      <c r="A15">
        <v>6</v>
      </c>
      <c r="B15" s="3" t="str">
        <f>[1]RPS!B15</f>
        <v>ORGANISASI PEMERINTAHAN</v>
      </c>
      <c r="C15" s="3" t="str">
        <f>[1]RPS!C15</f>
        <v>GOVERNMENT ORGANIZATION</v>
      </c>
      <c r="D15">
        <v>1234582233</v>
      </c>
    </row>
    <row r="16" spans="1:4" x14ac:dyDescent="0.35">
      <c r="A16">
        <v>7</v>
      </c>
      <c r="B16" s="3" t="str">
        <f>[1]RPS!B16</f>
        <v>ORGANISASI PEMERINTAHAN DAERAH</v>
      </c>
      <c r="C16" s="3" t="str">
        <f>[1]RPS!C16</f>
        <v>REGIONAL GOVERNMENT ORGANIZATION</v>
      </c>
      <c r="D16">
        <v>1234582233</v>
      </c>
    </row>
    <row r="17" spans="1:4" x14ac:dyDescent="0.35">
      <c r="A17">
        <v>8</v>
      </c>
      <c r="B17" s="3" t="str">
        <f>[1]RPS!B17</f>
        <v>UJIAN TENGAH SEMESTER</v>
      </c>
      <c r="C17" s="3" t="str">
        <f>[1]RPS!C17</f>
        <v>MIDTERM EXAM</v>
      </c>
      <c r="D17">
        <v>1234582233</v>
      </c>
    </row>
    <row r="18" spans="1:4" x14ac:dyDescent="0.35">
      <c r="A18">
        <v>9</v>
      </c>
      <c r="B18" s="3" t="str">
        <f>[1]RPS!B18</f>
        <v>KEDUDUKAN HUKUM PEMERIMTAH DALAM HUKUM PUBLIK DAN HUKUM PRIVAT</v>
      </c>
      <c r="C18" s="3" t="str">
        <f>[1]RPS!C18</f>
        <v>THE LEGAL POSITION OF THE GOVERNMENT IN PUBLIC LAW AND PRIVATE LAW</v>
      </c>
      <c r="D18">
        <v>1234582233</v>
      </c>
    </row>
    <row r="19" spans="1:4" x14ac:dyDescent="0.35">
      <c r="A19">
        <v>10</v>
      </c>
      <c r="B19" s="3" t="str">
        <f>[1]RPS!B19</f>
        <v>KONSEP PERBUATAN PEMERITAH DALAM HUKUM PUBLIK DAN PRIVAT</v>
      </c>
      <c r="C19" s="3" t="str">
        <f>[1]RPS!C19</f>
        <v>THE CONCEPT OF GOVERNMENT ACTIONS IN PUBLIC AND PRIVATE LAW</v>
      </c>
      <c r="D19">
        <v>1234582233</v>
      </c>
    </row>
    <row r="20" spans="1:4" x14ac:dyDescent="0.35">
      <c r="A20">
        <v>11</v>
      </c>
      <c r="B20" s="3" t="str">
        <f>[1]RPS!B20</f>
        <v>PERATURAN, KEPUTUSAN DAN PERATURAN KEBIJAKAN</v>
      </c>
      <c r="C20" s="3" t="str">
        <f>[1]RPS!C20</f>
        <v>REGULATIONS, DECISIONS AND POLICY REGULATIONS</v>
      </c>
      <c r="D20">
        <v>1234582233</v>
      </c>
    </row>
    <row r="21" spans="1:4" x14ac:dyDescent="0.35">
      <c r="A21">
        <v>12</v>
      </c>
      <c r="B21" s="3" t="str">
        <f>[1]RPS!B21</f>
        <v>KONSEP FREIS ERMESSEN DAN DESCRETION</v>
      </c>
      <c r="C21" s="3" t="str">
        <f>[1]RPS!C21</f>
        <v>FREIS ERMESSEN AND DESCRETION CONCEPTS</v>
      </c>
      <c r="D21">
        <v>1234582233</v>
      </c>
    </row>
    <row r="22" spans="1:4" x14ac:dyDescent="0.35">
      <c r="A22">
        <v>13</v>
      </c>
      <c r="B22" s="3" t="str">
        <f>[1]RPS!B22</f>
        <v>KONSEP PERLINDUNGAN HUKUM DALAM HUKUM PUBLIK DAN HUKUM PRIVAT</v>
      </c>
      <c r="C22" s="3" t="str">
        <f>[1]RPS!C22</f>
        <v>THE CONCEPT OF LEGAL PROTECTION IN PUBLIC LAW AND PRIVATE LAW</v>
      </c>
      <c r="D22">
        <v>1234582233</v>
      </c>
    </row>
    <row r="23" spans="1:4" x14ac:dyDescent="0.35">
      <c r="A23">
        <v>14</v>
      </c>
      <c r="B23" s="3" t="str">
        <f>[1]RPS!B23</f>
        <v>KONSEP SANKSI DALAM HUKUM ADMINISTRASI NEGARA</v>
      </c>
      <c r="C23" s="3" t="str">
        <f>[1]RPS!C23</f>
        <v>THE CONCEPT OF SANCTIONS IN STATE ADMINISTRATIVE LAW</v>
      </c>
      <c r="D23">
        <v>1234582233</v>
      </c>
    </row>
    <row r="24" spans="1:4" x14ac:dyDescent="0.35">
      <c r="A24">
        <v>15</v>
      </c>
      <c r="B24" s="3" t="str">
        <f>[1]RPS!B24</f>
        <v>KONSEP PENGADILAN TATA USAHA NEGARA</v>
      </c>
      <c r="C24" s="3" t="str">
        <f>[1]RPS!C24</f>
        <v>CONCEPT OF STATE ADMINISTRATIVE COURT</v>
      </c>
      <c r="D24">
        <v>1234582233</v>
      </c>
    </row>
    <row r="25" spans="1:4" x14ac:dyDescent="0.35">
      <c r="A25">
        <v>16</v>
      </c>
      <c r="B25" s="3" t="str">
        <f>[1]RPS!B25</f>
        <v>UJIAN AKHIR SEMESTER</v>
      </c>
      <c r="C25" s="3" t="str">
        <f>[1]RPS!C25</f>
        <v>FINAL EXAMS</v>
      </c>
      <c r="D25">
        <v>1234582233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1234582233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1234582233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1234582233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1234582233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1234582233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workbookViewId="0">
      <selection activeCell="P37" sqref="P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20230610100158</v>
      </c>
      <c r="C5" t="s">
        <v>78</v>
      </c>
      <c r="D5">
        <v>152711</v>
      </c>
      <c r="E5" t="s">
        <v>1</v>
      </c>
      <c r="F5" t="s">
        <v>3</v>
      </c>
      <c r="G5" s="3">
        <v>81</v>
      </c>
      <c r="H5" s="3">
        <v>0</v>
      </c>
      <c r="I5" s="3">
        <v>81</v>
      </c>
      <c r="J5" s="3">
        <v>81</v>
      </c>
      <c r="K5" s="3">
        <v>81</v>
      </c>
      <c r="L5" s="3">
        <v>81</v>
      </c>
      <c r="M5">
        <f>G5*Komponen!C10 + H5*Komponen!C11 + I5*Komponen!C12 + J5*Komponen!C13 + K5*Komponen!C14 + L5*Komponen!C15</f>
        <v>81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20230610100159</v>
      </c>
      <c r="C6" t="s">
        <v>79</v>
      </c>
      <c r="D6">
        <v>156542</v>
      </c>
      <c r="E6" t="s">
        <v>1</v>
      </c>
      <c r="F6" t="s">
        <v>3</v>
      </c>
      <c r="G6" s="3">
        <v>84</v>
      </c>
      <c r="H6" s="3">
        <v>0</v>
      </c>
      <c r="I6" s="3">
        <v>84</v>
      </c>
      <c r="J6" s="3">
        <v>84</v>
      </c>
      <c r="K6" s="3">
        <v>84</v>
      </c>
      <c r="L6" s="3">
        <v>84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35">
      <c r="A7">
        <v>3</v>
      </c>
      <c r="B7">
        <v>20230610100160</v>
      </c>
      <c r="C7" t="s">
        <v>80</v>
      </c>
      <c r="D7">
        <v>155120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20230610100161</v>
      </c>
      <c r="C8" t="s">
        <v>81</v>
      </c>
      <c r="D8">
        <v>154794</v>
      </c>
      <c r="E8" t="s">
        <v>1</v>
      </c>
      <c r="F8" t="s">
        <v>3</v>
      </c>
      <c r="G8" s="3">
        <v>86</v>
      </c>
      <c r="H8" s="3">
        <v>0</v>
      </c>
      <c r="I8" s="3">
        <v>86</v>
      </c>
      <c r="J8" s="3">
        <v>86</v>
      </c>
      <c r="K8" s="3">
        <v>86</v>
      </c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>
        <v>20230610100163</v>
      </c>
      <c r="C9" t="s">
        <v>82</v>
      </c>
      <c r="D9">
        <v>155386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20230610100164</v>
      </c>
      <c r="C10" t="s">
        <v>83</v>
      </c>
      <c r="D10">
        <v>154932</v>
      </c>
      <c r="E10" t="s">
        <v>1</v>
      </c>
      <c r="F10" t="s">
        <v>3</v>
      </c>
      <c r="G10" s="3">
        <v>83</v>
      </c>
      <c r="H10" s="3">
        <v>0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5">
      <c r="A11">
        <v>7</v>
      </c>
      <c r="B11">
        <v>20230610100167</v>
      </c>
      <c r="C11" t="s">
        <v>84</v>
      </c>
      <c r="D11">
        <v>155392</v>
      </c>
      <c r="E11" t="s">
        <v>1</v>
      </c>
      <c r="F11" t="s">
        <v>3</v>
      </c>
      <c r="G11" s="3">
        <v>85</v>
      </c>
      <c r="H11" s="3">
        <v>0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>
        <v>20230610100168</v>
      </c>
      <c r="C12" t="s">
        <v>85</v>
      </c>
      <c r="D12">
        <v>155449</v>
      </c>
      <c r="E12" t="s">
        <v>1</v>
      </c>
      <c r="F12" t="s">
        <v>3</v>
      </c>
      <c r="G12" s="3">
        <v>85</v>
      </c>
      <c r="H12" s="3">
        <v>0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>
        <v>20230610100169</v>
      </c>
      <c r="C13" t="s">
        <v>86</v>
      </c>
      <c r="D13">
        <v>154967</v>
      </c>
      <c r="E13" t="s">
        <v>1</v>
      </c>
      <c r="F13" t="s">
        <v>3</v>
      </c>
      <c r="G13" s="3">
        <v>85</v>
      </c>
      <c r="H13" s="3">
        <v>0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20230610100170</v>
      </c>
      <c r="C14" t="s">
        <v>87</v>
      </c>
      <c r="D14">
        <v>154566</v>
      </c>
      <c r="E14" t="s">
        <v>1</v>
      </c>
      <c r="F14" t="s">
        <v>3</v>
      </c>
      <c r="G14" s="3">
        <v>85</v>
      </c>
      <c r="H14" s="3">
        <v>0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20230610100171</v>
      </c>
      <c r="C15" t="s">
        <v>88</v>
      </c>
      <c r="D15">
        <v>154801</v>
      </c>
      <c r="E15" t="s">
        <v>1</v>
      </c>
      <c r="F15" t="s">
        <v>3</v>
      </c>
      <c r="G15" s="3">
        <v>85</v>
      </c>
      <c r="H15" s="3">
        <v>0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5">
      <c r="A16">
        <v>12</v>
      </c>
      <c r="B16">
        <v>20230610100174</v>
      </c>
      <c r="C16" t="s">
        <v>89</v>
      </c>
      <c r="D16">
        <v>155787</v>
      </c>
      <c r="E16" t="s">
        <v>1</v>
      </c>
      <c r="F16" t="s">
        <v>3</v>
      </c>
      <c r="G16" s="3">
        <v>85</v>
      </c>
      <c r="H16" s="3">
        <v>0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>
        <v>20230610100175</v>
      </c>
      <c r="C17" t="s">
        <v>90</v>
      </c>
      <c r="D17">
        <v>154757</v>
      </c>
      <c r="E17" t="s">
        <v>1</v>
      </c>
      <c r="F17" t="s">
        <v>3</v>
      </c>
      <c r="G17" s="3">
        <v>85</v>
      </c>
      <c r="H17" s="3">
        <v>0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>
        <v>20230610100176</v>
      </c>
      <c r="C18" t="s">
        <v>91</v>
      </c>
      <c r="D18">
        <v>154549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>
        <v>20230610100179</v>
      </c>
      <c r="C19" t="s">
        <v>92</v>
      </c>
      <c r="D19">
        <v>155106</v>
      </c>
      <c r="E19" t="s">
        <v>1</v>
      </c>
      <c r="F19" t="s">
        <v>3</v>
      </c>
      <c r="G19" s="3">
        <v>85</v>
      </c>
      <c r="H19" s="3">
        <v>0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5">
      <c r="A20">
        <v>16</v>
      </c>
      <c r="B20">
        <v>20230610100180</v>
      </c>
      <c r="C20" t="s">
        <v>93</v>
      </c>
      <c r="D20">
        <v>155766</v>
      </c>
      <c r="E20" t="s">
        <v>1</v>
      </c>
      <c r="F20" t="s">
        <v>3</v>
      </c>
      <c r="G20" s="3">
        <v>85</v>
      </c>
      <c r="H20" s="3">
        <v>0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5">
      <c r="A21">
        <v>17</v>
      </c>
      <c r="B21">
        <v>20230610100181</v>
      </c>
      <c r="C21" t="s">
        <v>94</v>
      </c>
      <c r="D21">
        <v>156188</v>
      </c>
      <c r="E21" t="s">
        <v>1</v>
      </c>
      <c r="F21" t="s">
        <v>3</v>
      </c>
      <c r="G21" s="3">
        <v>85</v>
      </c>
      <c r="H21" s="3">
        <v>0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20230610100184</v>
      </c>
      <c r="C22" t="s">
        <v>95</v>
      </c>
      <c r="D22">
        <v>154691</v>
      </c>
      <c r="E22" t="s">
        <v>1</v>
      </c>
      <c r="F22" t="s">
        <v>3</v>
      </c>
      <c r="G22" s="3">
        <v>85</v>
      </c>
      <c r="H22" s="3">
        <v>0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>
        <v>20230610100185</v>
      </c>
      <c r="C23" t="s">
        <v>96</v>
      </c>
      <c r="D23">
        <v>154772</v>
      </c>
      <c r="E23" t="s">
        <v>1</v>
      </c>
      <c r="F23" t="s">
        <v>3</v>
      </c>
      <c r="G23" s="3">
        <v>87</v>
      </c>
      <c r="H23" s="3">
        <v>0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87.000000000000014</v>
      </c>
      <c r="N23" t="str">
        <f t="shared" si="0"/>
        <v>A</v>
      </c>
    </row>
    <row r="24" spans="1:14" x14ac:dyDescent="0.35">
      <c r="A24">
        <v>20</v>
      </c>
      <c r="B24">
        <v>20230610100186</v>
      </c>
      <c r="C24" t="s">
        <v>97</v>
      </c>
      <c r="D24">
        <v>154323</v>
      </c>
      <c r="E24" t="s">
        <v>1</v>
      </c>
      <c r="F24" t="s">
        <v>3</v>
      </c>
      <c r="G24" s="3">
        <v>85</v>
      </c>
      <c r="H24" s="3">
        <v>0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5">
      <c r="A25">
        <v>21</v>
      </c>
      <c r="B25">
        <v>20230610100187</v>
      </c>
      <c r="C25" t="s">
        <v>98</v>
      </c>
      <c r="D25">
        <v>157041</v>
      </c>
      <c r="E25" t="s">
        <v>1</v>
      </c>
      <c r="F25" t="s">
        <v>3</v>
      </c>
      <c r="G25" s="3">
        <v>86</v>
      </c>
      <c r="H25" s="3">
        <v>0</v>
      </c>
      <c r="I25" s="3">
        <v>86</v>
      </c>
      <c r="J25" s="3">
        <v>86</v>
      </c>
      <c r="K25" s="3">
        <v>86</v>
      </c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>A</v>
      </c>
    </row>
    <row r="26" spans="1:14" x14ac:dyDescent="0.35">
      <c r="A26">
        <v>22</v>
      </c>
      <c r="B26">
        <v>20230610100188</v>
      </c>
      <c r="C26" t="s">
        <v>99</v>
      </c>
      <c r="D26">
        <v>154440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>
        <v>20230610100190</v>
      </c>
      <c r="C27" t="s">
        <v>100</v>
      </c>
      <c r="D27">
        <v>154411</v>
      </c>
      <c r="E27" t="s">
        <v>1</v>
      </c>
      <c r="F27" t="s">
        <v>3</v>
      </c>
      <c r="G27" s="3">
        <v>85</v>
      </c>
      <c r="H27" s="3">
        <v>0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5">
      <c r="A28">
        <v>24</v>
      </c>
      <c r="B28">
        <v>20230610100192</v>
      </c>
      <c r="C28" t="s">
        <v>101</v>
      </c>
      <c r="D28">
        <v>155593</v>
      </c>
      <c r="E28" t="s">
        <v>1</v>
      </c>
      <c r="F28" t="s">
        <v>3</v>
      </c>
      <c r="G28" s="3">
        <v>82</v>
      </c>
      <c r="H28" s="3">
        <v>0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82.000000000000014</v>
      </c>
      <c r="N28" t="str">
        <f t="shared" si="0"/>
        <v>A</v>
      </c>
    </row>
    <row r="29" spans="1:14" x14ac:dyDescent="0.35">
      <c r="A29">
        <v>25</v>
      </c>
      <c r="B29">
        <v>20230610100193</v>
      </c>
      <c r="C29" t="s">
        <v>102</v>
      </c>
      <c r="D29">
        <v>154740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20230610100194</v>
      </c>
      <c r="C30" t="s">
        <v>103</v>
      </c>
      <c r="D30">
        <v>157057</v>
      </c>
      <c r="E30" t="s">
        <v>1</v>
      </c>
      <c r="F30" t="s">
        <v>3</v>
      </c>
      <c r="G30" s="3">
        <v>85</v>
      </c>
      <c r="H30" s="3">
        <v>0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>
        <v>20230610100197</v>
      </c>
      <c r="C31" t="s">
        <v>104</v>
      </c>
      <c r="D31">
        <v>152904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20230610100199</v>
      </c>
      <c r="C32" t="s">
        <v>105</v>
      </c>
      <c r="D32">
        <v>155353</v>
      </c>
      <c r="E32" t="s">
        <v>1</v>
      </c>
      <c r="F32" t="s">
        <v>3</v>
      </c>
      <c r="G32" s="3">
        <v>81</v>
      </c>
      <c r="H32" s="3">
        <v>0</v>
      </c>
      <c r="I32" s="3">
        <v>81</v>
      </c>
      <c r="J32" s="3">
        <v>81</v>
      </c>
      <c r="K32" s="3">
        <v>81</v>
      </c>
      <c r="L32" s="3">
        <v>81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35">
      <c r="A33">
        <v>29</v>
      </c>
      <c r="B33">
        <v>20230610100200</v>
      </c>
      <c r="C33" t="s">
        <v>106</v>
      </c>
      <c r="D33">
        <v>156022</v>
      </c>
      <c r="E33" t="s">
        <v>1</v>
      </c>
      <c r="F33" t="s">
        <v>3</v>
      </c>
      <c r="G33" s="3">
        <v>85</v>
      </c>
      <c r="H33" s="3">
        <v>0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35">
      <c r="A34">
        <v>30</v>
      </c>
      <c r="B34">
        <v>20230610100201</v>
      </c>
      <c r="C34" t="s">
        <v>107</v>
      </c>
      <c r="D34">
        <v>155048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20230610100202</v>
      </c>
      <c r="C35" t="s">
        <v>108</v>
      </c>
      <c r="D35">
        <v>155267</v>
      </c>
      <c r="E35" t="s">
        <v>1</v>
      </c>
      <c r="F35" t="s">
        <v>3</v>
      </c>
      <c r="G35" s="3">
        <v>85</v>
      </c>
      <c r="H35" s="3">
        <v>0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35">
      <c r="A36">
        <v>32</v>
      </c>
      <c r="B36">
        <v>20230610100203</v>
      </c>
      <c r="C36" t="s">
        <v>109</v>
      </c>
      <c r="D36">
        <v>155834</v>
      </c>
      <c r="E36" t="s">
        <v>1</v>
      </c>
      <c r="F36" t="s">
        <v>3</v>
      </c>
      <c r="G36" s="3">
        <v>87</v>
      </c>
      <c r="H36" s="3">
        <v>0</v>
      </c>
      <c r="I36" s="3">
        <v>87</v>
      </c>
      <c r="J36" s="3">
        <v>87</v>
      </c>
      <c r="K36" s="3">
        <v>87</v>
      </c>
      <c r="L36" s="3">
        <v>87</v>
      </c>
      <c r="M36">
        <f>G36*Komponen!C10 + H36*Komponen!C11 + I36*Komponen!C12 + J36*Komponen!C13 + K36*Komponen!C14 + L36*Komponen!C15</f>
        <v>87.000000000000014</v>
      </c>
      <c r="N36" t="str">
        <f t="shared" si="0"/>
        <v>A</v>
      </c>
    </row>
    <row r="37" spans="1:14" x14ac:dyDescent="0.35">
      <c r="A37">
        <v>33</v>
      </c>
      <c r="B37">
        <v>20230610100204</v>
      </c>
      <c r="C37" t="s">
        <v>110</v>
      </c>
      <c r="D37">
        <v>152774</v>
      </c>
      <c r="E37" t="s">
        <v>1</v>
      </c>
      <c r="F37" t="s">
        <v>3</v>
      </c>
      <c r="G37" s="3">
        <v>85</v>
      </c>
      <c r="H37" s="3">
        <v>0</v>
      </c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35">
      <c r="A38">
        <v>34</v>
      </c>
      <c r="B38">
        <v>20230610100205</v>
      </c>
      <c r="C38" t="s">
        <v>111</v>
      </c>
      <c r="D38">
        <v>153329</v>
      </c>
      <c r="E38" t="s">
        <v>1</v>
      </c>
      <c r="F38" t="s">
        <v>3</v>
      </c>
      <c r="G38" s="3">
        <v>84</v>
      </c>
      <c r="H38" s="3">
        <v>0</v>
      </c>
      <c r="I38" s="3">
        <v>84</v>
      </c>
      <c r="J38" s="3">
        <v>84</v>
      </c>
      <c r="K38" s="3">
        <v>84</v>
      </c>
      <c r="L38" s="3">
        <v>84</v>
      </c>
      <c r="M38">
        <f>G38*Komponen!C10 + H38*Komponen!C11 + I38*Komponen!C12 + J38*Komponen!C13 + K38*Komponen!C14 + L38*Komponen!C15</f>
        <v>84</v>
      </c>
      <c r="N38" t="str">
        <f t="shared" si="0"/>
        <v>A</v>
      </c>
    </row>
    <row r="39" spans="1:14" x14ac:dyDescent="0.35">
      <c r="A39">
        <v>35</v>
      </c>
      <c r="B39">
        <v>20230610100206</v>
      </c>
      <c r="C39" t="s">
        <v>112</v>
      </c>
      <c r="D39">
        <v>155761</v>
      </c>
      <c r="E39" t="s">
        <v>1</v>
      </c>
      <c r="F39" t="s">
        <v>3</v>
      </c>
      <c r="G39" s="3">
        <v>85</v>
      </c>
      <c r="H39" s="3">
        <v>0</v>
      </c>
      <c r="I39" s="3">
        <v>85</v>
      </c>
      <c r="J39" s="3">
        <v>85</v>
      </c>
      <c r="K39" s="3">
        <v>85</v>
      </c>
      <c r="L39" s="3">
        <v>85</v>
      </c>
      <c r="M39">
        <f>G39*Komponen!C10 + H39*Komponen!C11 + I39*Komponen!C12 + J39*Komponen!C13 + K39*Komponen!C14 + L39*Komponen!C15</f>
        <v>85</v>
      </c>
      <c r="N39" t="str">
        <f t="shared" si="0"/>
        <v>A</v>
      </c>
    </row>
    <row r="40" spans="1:14" x14ac:dyDescent="0.35">
      <c r="A40">
        <v>36</v>
      </c>
      <c r="B40">
        <v>20230610100207</v>
      </c>
      <c r="C40" t="s">
        <v>113</v>
      </c>
      <c r="D40">
        <v>154117</v>
      </c>
      <c r="E40" t="s">
        <v>1</v>
      </c>
      <c r="F40" t="s">
        <v>3</v>
      </c>
      <c r="G40" s="3">
        <v>87</v>
      </c>
      <c r="H40" s="3">
        <v>0</v>
      </c>
      <c r="I40" s="3">
        <v>87</v>
      </c>
      <c r="J40" s="3">
        <v>87</v>
      </c>
      <c r="K40" s="3">
        <v>87</v>
      </c>
      <c r="L40" s="3">
        <v>87</v>
      </c>
      <c r="M40">
        <f>G40*Komponen!C10 + H40*Komponen!C11 + I40*Komponen!C12 + J40*Komponen!C13 + K40*Komponen!C14 + L40*Komponen!C15</f>
        <v>87.000000000000014</v>
      </c>
      <c r="N40" t="str">
        <f t="shared" si="0"/>
        <v>A</v>
      </c>
    </row>
    <row r="41" spans="1:14" x14ac:dyDescent="0.35">
      <c r="A41">
        <v>37</v>
      </c>
      <c r="B41">
        <v>20230610100209</v>
      </c>
      <c r="C41" t="s">
        <v>114</v>
      </c>
      <c r="D41">
        <v>156681</v>
      </c>
      <c r="E41" t="s">
        <v>1</v>
      </c>
      <c r="F41" t="s">
        <v>3</v>
      </c>
      <c r="G41" s="3">
        <v>85</v>
      </c>
      <c r="H41" s="3">
        <v>0</v>
      </c>
      <c r="I41" s="3">
        <v>85</v>
      </c>
      <c r="J41" s="3">
        <v>85</v>
      </c>
      <c r="K41" s="3">
        <v>85</v>
      </c>
      <c r="L41" s="3">
        <v>85</v>
      </c>
      <c r="M41">
        <f>G41*Komponen!C10 + H41*Komponen!C11 + I41*Komponen!C12 + J41*Komponen!C13 + K41*Komponen!C14 + L41*Komponen!C15</f>
        <v>85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2025-01-21T01:36:10Z</dcterms:created>
  <dcterms:modified xsi:type="dcterms:W3CDTF">2025-01-21T07:11:19Z</dcterms:modified>
  <cp:category>nilai</cp:category>
</cp:coreProperties>
</file>