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DAEC7DE-75CF-409F-BFF5-9C9E5AB8CF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<sst xmlns="http://schemas.openxmlformats.org/spreadsheetml/2006/main" count="192" uniqueCount="126">
  <si>
    <t>KODE MK</t>
  </si>
  <si>
    <t>F1A2A52A</t>
  </si>
  <si>
    <t>NAMA MK</t>
  </si>
  <si>
    <t>HUKUM DAN HAM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</si>
  <si>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</si>
  <si>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</si>
  <si>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</si>
  <si>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</si>
  <si>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</si>
  <si>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</si>
  <si>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</si>
  <si>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</si>
  <si>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AESTHETICA FIORINI MANTIKA, SH,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</si>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</sst>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rencana_pembelajaran%20hukum.xlsx" TargetMode="External"/><Relationship Id="rId1" Type="http://schemas.openxmlformats.org/officeDocument/2006/relationships/externalLinkPath" Target="rencana_pembelajaran%20hu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466">
          <cell r="D2466" t="str">
            <v>KONTRAK PERKULIAHAN, PENJELASAN RPS, SISTEM PENILAIAN</v>
          </cell>
          <cell r="F2466" t="str">
            <v>LECTURE CONTRACT, EXPLANATION OF RPS, ASSESSMENT SYSTEM</v>
          </cell>
        </row>
        <row r="2467">
          <cell r="D2467" t="str">
            <v>PENGERTIAN,  KONSEP  DAN  PRINSIP  HAM  DALAM  HUKUM INTERNASIONAL DAN HUKUM NASIONAL</v>
          </cell>
          <cell r="F2467" t="str">
            <v>DEFINITION, CONCEPTS AND PRINCIPLES OF HUMAN RIGHTS IN INTERNATIONAL LAW AND NATIONAL LAW</v>
          </cell>
        </row>
        <row r="2468">
          <cell r="D2468" t="str">
            <v>SEJARAH HUKUM HAM INTERNASIONAL DAN NASIONAL</v>
          </cell>
          <cell r="F2468" t="str">
            <v>HISTORY OF INTERNATIONAL AND NATIONAL HUMAN RIGHTS LAW</v>
          </cell>
        </row>
        <row r="2469">
          <cell r="D2469" t="str">
            <v>HUKUM HAM INTERNASIONAL</v>
          </cell>
          <cell r="F2469" t="str">
            <v>INTERNATIONAL HUMAN RIGHTS LAW</v>
          </cell>
        </row>
        <row r="2470">
          <cell r="D2470" t="str">
            <v>HUKUM HAM NASIONAL</v>
          </cell>
          <cell r="F2470" t="str">
            <v>NATIONAL HUMAN RIGHTS LAW</v>
          </cell>
        </row>
        <row r="2471">
          <cell r="D2471" t="str">
            <v>HAM DALAM KONTEKS</v>
          </cell>
          <cell r="F2471" t="str">
            <v>HUMAN RIGHTS IN CONTEXT</v>
          </cell>
        </row>
        <row r="2472">
          <cell r="D2472" t="str">
            <v>HAM DALAM KONTEKS KENEGARAAN</v>
          </cell>
          <cell r="F2472" t="str">
            <v>HUMAN RIGHTS IN THE STATE CONTEXT</v>
          </cell>
        </row>
        <row r="2473">
          <cell r="D2473" t="str">
            <v>UJIAN TENGAH SEMESTER</v>
          </cell>
          <cell r="F2473" t="str">
            <v>MIDTERM EXAM</v>
          </cell>
        </row>
        <row r="2474">
          <cell r="D2474" t="str">
            <v>KARAKTERISTIK HUKUM DAN HAM DI INDONESIA</v>
          </cell>
          <cell r="F2474" t="str">
            <v>CHARACTERISTICS OF LAW AND HUMAN RIGHTS IN INDONESIA</v>
          </cell>
        </row>
        <row r="2475">
          <cell r="D2475" t="str">
            <v>HAMBATAN DAN KENDALA PENEGAKAN HAM</v>
          </cell>
          <cell r="F2475" t="str">
            <v>BARRIERS AND OBSTACLES TO HUMAN RIGHTS ENFORCEMENT</v>
          </cell>
        </row>
        <row r="2476">
          <cell r="D2476" t="str">
            <v>PENEGAKAN   HAM DENGAN NILAI PARTIKULARISME DAN UNIVERSALISME</v>
          </cell>
          <cell r="F2476" t="str">
            <v>UPHOLDING HUMAN RIGHTS WITH THE VALUES ​​OF PARTICULARISM AND UNIVERSALISM</v>
          </cell>
        </row>
        <row r="2477">
          <cell r="D2477" t="str">
            <v>ISU PELANGGARAN  HAM DI INDONESIA</v>
          </cell>
          <cell r="F2477" t="str">
            <v>THE ISSUE OF HUMAN RIGHTS VIOLATIONS IN INDONESIA</v>
          </cell>
        </row>
        <row r="2478">
          <cell r="D2478" t="str">
            <v>ADVOKASI PELANGGARAN HAM DI INDONESIA</v>
          </cell>
          <cell r="F2478" t="str">
            <v>ADVOCACY FOR HUMAN RIGHTS VIOLATIONS IN INDONESIA</v>
          </cell>
        </row>
        <row r="2479">
          <cell r="D2479" t="str">
            <v>UPAYA PENEGAKAN HAM DENGAN NILAI PARTIKULARISME DAN UNIVERSALISME</v>
          </cell>
          <cell r="F2479" t="str">
            <v>HUMAN RIGHTS ENFORCEMENT EFFORTS WITH THE VALUES ​​OF PARTICULARISM AND UNIVERSALISM</v>
          </cell>
        </row>
        <row r="2480">
          <cell r="D2480" t="str">
            <v>KONSTITUSIONALISME HAM DI INDONESIA</v>
          </cell>
          <cell r="F2480" t="str">
            <v>HUMAN RIGHTS CONSTITUTIONALISM IN INDONESIA</v>
          </cell>
        </row>
        <row r="2481">
          <cell r="D2481" t="str">
            <v>UJIAN AKHIR SEMESTER</v>
          </cell>
          <cell r="F2481" t="str">
            <v>FINAL EXAMS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8" workbookViewId="0">
      <selection activeCell="C15" sqref="C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[1]Sheet1!$D$2466</f>
        <v>KONTRAK PERKULIAHAN, PENJELASAN RPS, SISTEM PENILAIAN</v>
      </c>
      <c r="C10" s="3" t="str">
        <f>[1]Sheet1!$F$2466</f>
        <v>LECTURE CONTRACT, EXPLANATION OF RPS, ASSESSMENT SYSTEM</v>
      </c>
      <c r="D10">
        <v>1234582298</v>
      </c>
    </row>
    <row r="11" spans="1:4" x14ac:dyDescent="0.35">
      <c r="A11">
        <v>2</v>
      </c>
      <c r="B11" s="3" t="str">
        <f>[1]Sheet1!$D$2467</f>
        <v>PENGERTIAN,  KONSEP  DAN  PRINSIP  HAM  DALAM  HUKUM INTERNASIONAL DAN HUKUM NASIONAL</v>
      </c>
      <c r="C11" s="3" t="str">
        <f>[1]Sheet1!$F$2467</f>
        <v>DEFINITION, CONCEPTS AND PRINCIPLES OF HUMAN RIGHTS IN INTERNATIONAL LAW AND NATIONAL LAW</v>
      </c>
      <c r="D11">
        <v>1234582298</v>
      </c>
    </row>
    <row r="12" spans="1:4" x14ac:dyDescent="0.35">
      <c r="A12">
        <v>3</v>
      </c>
      <c r="B12" s="3" t="str">
        <f>[1]Sheet1!$D$2468</f>
        <v>SEJARAH HUKUM HAM INTERNASIONAL DAN NASIONAL</v>
      </c>
      <c r="C12" s="3" t="str">
        <f>[1]Sheet1!$F$2468</f>
        <v>HISTORY OF INTERNATIONAL AND NATIONAL HUMAN RIGHTS LAW</v>
      </c>
      <c r="D12">
        <v>1234582298</v>
      </c>
    </row>
    <row r="13" spans="1:4" x14ac:dyDescent="0.35">
      <c r="A13">
        <v>4</v>
      </c>
      <c r="B13" s="3" t="str">
        <f>[1]Sheet1!$D$2469</f>
        <v>HUKUM HAM INTERNASIONAL</v>
      </c>
      <c r="C13" s="3" t="str">
        <f>[1]Sheet1!$F$2469</f>
        <v>INTERNATIONAL HUMAN RIGHTS LAW</v>
      </c>
      <c r="D13">
        <v>1234582298</v>
      </c>
    </row>
    <row r="14" spans="1:4" x14ac:dyDescent="0.35">
      <c r="A14">
        <v>5</v>
      </c>
      <c r="B14" s="3" t="str">
        <f>[1]Sheet1!$D$2470</f>
        <v>HUKUM HAM NASIONAL</v>
      </c>
      <c r="C14" s="3" t="str">
        <f>[1]Sheet1!$F$2470</f>
        <v>NATIONAL HUMAN RIGHTS LAW</v>
      </c>
      <c r="D14">
        <v>1234582298</v>
      </c>
    </row>
    <row r="15" spans="1:4" x14ac:dyDescent="0.35">
      <c r="A15">
        <v>6</v>
      </c>
      <c r="B15" s="3" t="str">
        <f>[1]Sheet1!$D$2471</f>
        <v>HAM DALAM KONTEKS</v>
      </c>
      <c r="C15" s="3" t="str">
        <f>[1]Sheet1!$F$2471</f>
        <v>HUMAN RIGHTS IN CONTEXT</v>
      </c>
      <c r="D15">
        <v>1234582298</v>
      </c>
    </row>
    <row r="16" spans="1:4" x14ac:dyDescent="0.35">
      <c r="A16">
        <v>7</v>
      </c>
      <c r="B16" s="3" t="str">
        <f>[1]Sheet1!$D$2472</f>
        <v>HAM DALAM KONTEKS KENEGARAAN</v>
      </c>
      <c r="C16" s="3" t="str">
        <f>[1]Sheet1!$F$2472</f>
        <v>HUMAN RIGHTS IN THE STATE CONTEXT</v>
      </c>
      <c r="D16">
        <v>1234582298</v>
      </c>
    </row>
    <row r="17" spans="1:4" x14ac:dyDescent="0.35">
      <c r="A17">
        <v>8</v>
      </c>
      <c r="B17" s="3" t="str">
        <f>[1]Sheet1!$D$2473</f>
        <v>UJIAN TENGAH SEMESTER</v>
      </c>
      <c r="C17" s="3" t="str">
        <f>[1]Sheet1!$F$2473</f>
        <v>MIDTERM EXAM</v>
      </c>
      <c r="D17">
        <v>1234582298</v>
      </c>
    </row>
    <row r="18" spans="1:4" x14ac:dyDescent="0.35">
      <c r="A18">
        <v>9</v>
      </c>
      <c r="B18" s="3" t="str">
        <f>[1]Sheet1!$D$2474</f>
        <v>KARAKTERISTIK HUKUM DAN HAM DI INDONESIA</v>
      </c>
      <c r="C18" s="3" t="str">
        <f>[1]Sheet1!$F$2474</f>
        <v>CHARACTERISTICS OF LAW AND HUMAN RIGHTS IN INDONESIA</v>
      </c>
      <c r="D18">
        <v>1234582298</v>
      </c>
    </row>
    <row r="19" spans="1:4" x14ac:dyDescent="0.35">
      <c r="A19">
        <v>10</v>
      </c>
      <c r="B19" s="3" t="str">
        <f>[1]Sheet1!$D$2475</f>
        <v>HAMBATAN DAN KENDALA PENEGAKAN HAM</v>
      </c>
      <c r="C19" s="3" t="str">
        <f>[1]Sheet1!$F$2475</f>
        <v>BARRIERS AND OBSTACLES TO HUMAN RIGHTS ENFORCEMENT</v>
      </c>
      <c r="D19">
        <v>1234582298</v>
      </c>
    </row>
    <row r="20" spans="1:4" x14ac:dyDescent="0.35">
      <c r="A20">
        <v>11</v>
      </c>
      <c r="B20" s="3" t="str">
        <f>[1]Sheet1!$D$2476</f>
        <v>PENEGAKAN   HAM DENGAN NILAI PARTIKULARISME DAN UNIVERSALISME</v>
      </c>
      <c r="C20" s="3" t="str">
        <f>[1]Sheet1!$F$2476</f>
        <v>UPHOLDING HUMAN RIGHTS WITH THE VALUES ​​OF PARTICULARISM AND UNIVERSALISM</v>
      </c>
      <c r="D20">
        <v>1234582298</v>
      </c>
    </row>
    <row r="21" spans="1:4" x14ac:dyDescent="0.35">
      <c r="A21">
        <v>12</v>
      </c>
      <c r="B21" s="3" t="str">
        <f>[1]Sheet1!$D$2477</f>
        <v>ISU PELANGGARAN  HAM DI INDONESIA</v>
      </c>
      <c r="C21" s="3" t="str">
        <f>[1]Sheet1!$F$2477</f>
        <v>THE ISSUE OF HUMAN RIGHTS VIOLATIONS IN INDONESIA</v>
      </c>
      <c r="D21">
        <v>1234582298</v>
      </c>
    </row>
    <row r="22" spans="1:4" x14ac:dyDescent="0.35">
      <c r="A22">
        <v>13</v>
      </c>
      <c r="B22" s="3" t="str">
        <f>[1]Sheet1!$D$2478</f>
        <v>ADVOKASI PELANGGARAN HAM DI INDONESIA</v>
      </c>
      <c r="C22" s="3" t="str">
        <f>[1]Sheet1!$F$2478</f>
        <v>ADVOCACY FOR HUMAN RIGHTS VIOLATIONS IN INDONESIA</v>
      </c>
      <c r="D22">
        <v>1234582298</v>
      </c>
    </row>
    <row r="23" spans="1:4" x14ac:dyDescent="0.35">
      <c r="A23">
        <v>14</v>
      </c>
      <c r="B23" s="3" t="str">
        <f>[1]Sheet1!$D$2479</f>
        <v>UPAYA PENEGAKAN HAM DENGAN NILAI PARTIKULARISME DAN UNIVERSALISME</v>
      </c>
      <c r="C23" s="3" t="str">
        <f>[1]Sheet1!$F$2479</f>
        <v>HUMAN RIGHTS ENFORCEMENT EFFORTS WITH THE VALUES ​​OF PARTICULARISM AND UNIVERSALISM</v>
      </c>
      <c r="D23">
        <v>1234582298</v>
      </c>
    </row>
    <row r="24" spans="1:4" x14ac:dyDescent="0.35">
      <c r="A24">
        <v>15</v>
      </c>
      <c r="B24" s="3" t="str">
        <f>[1]Sheet1!$D$2480</f>
        <v>KONSTITUSIONALISME HAM DI INDONESIA</v>
      </c>
      <c r="C24" s="3" t="str">
        <f>[1]Sheet1!$F$2480</f>
        <v>HUMAN RIGHTS CONSTITUTIONALISM IN INDONESIA</v>
      </c>
      <c r="D24">
        <v>1234582298</v>
      </c>
    </row>
    <row r="25" spans="1:4" x14ac:dyDescent="0.35">
      <c r="A25">
        <v>16</v>
      </c>
      <c r="B25" s="3" t="str">
        <f>[1]Sheet1!$D$2481</f>
        <v>UJIAN AKHIR SEMESTER</v>
      </c>
      <c r="C25" s="3" t="str">
        <f>[1]Sheet1!$F$2481</f>
        <v>FINAL EXAMS</v>
      </c>
      <c r="D25">
        <v>1234582298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5" sqref="E15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1234582298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1234582298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1234582298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1234582298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1234582298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1234582298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D7" workbookViewId="0">
      <selection activeCell="P28" sqref="P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155328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156211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155957</v>
      </c>
      <c r="E7" t="s">
        <v>1</v>
      </c>
      <c r="F7" t="s">
        <v>3</v>
      </c>
      <c r="G7" s="3">
        <v>83</v>
      </c>
      <c r="H7" s="3">
        <v>0</v>
      </c>
      <c r="I7" s="3">
        <v>83</v>
      </c>
      <c r="J7" s="3">
        <v>83</v>
      </c>
      <c r="K7" s="3">
        <v>83</v>
      </c>
      <c r="L7" s="3">
        <v>83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156250</v>
      </c>
      <c r="E8" t="s">
        <v>1</v>
      </c>
      <c r="F8" t="s">
        <v>3</v>
      </c>
      <c r="G8" s="3">
        <v>87</v>
      </c>
      <c r="H8" s="3">
        <v>0</v>
      </c>
      <c r="I8" s="3">
        <v>87</v>
      </c>
      <c r="J8" s="3">
        <v>87</v>
      </c>
      <c r="K8" s="3">
        <v>87</v>
      </c>
      <c r="L8" s="3">
        <v>87</v>
      </c>
      <c r="M8">
        <f>G8*Komponen!C10 + H8*Komponen!C11 + I8*Komponen!C12 + J8*Komponen!C13 + K8*Komponen!C14 + L8*Komponen!C15</f>
        <v>87.000000000000014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154550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155205</v>
      </c>
      <c r="E10" t="s">
        <v>1</v>
      </c>
      <c r="F10" t="s">
        <v>3</v>
      </c>
      <c r="G10" s="3">
        <v>83</v>
      </c>
      <c r="H10" s="3">
        <v>0</v>
      </c>
      <c r="I10" s="3">
        <v>83</v>
      </c>
      <c r="J10" s="3">
        <v>83</v>
      </c>
      <c r="K10" s="3">
        <v>83</v>
      </c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156345</v>
      </c>
      <c r="E11" t="s">
        <v>1</v>
      </c>
      <c r="F11" t="s">
        <v>3</v>
      </c>
      <c r="G11" s="3">
        <v>85</v>
      </c>
      <c r="H11" s="3">
        <v>0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155313</v>
      </c>
      <c r="E12" t="s">
        <v>1</v>
      </c>
      <c r="F12" t="s">
        <v>3</v>
      </c>
      <c r="G12" s="3">
        <v>83</v>
      </c>
      <c r="H12" s="3">
        <v>0</v>
      </c>
      <c r="I12" s="3">
        <v>83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154972</v>
      </c>
      <c r="E13" t="s">
        <v>1</v>
      </c>
      <c r="F13" t="s">
        <v>3</v>
      </c>
      <c r="G13" s="3">
        <v>83</v>
      </c>
      <c r="H13" s="3">
        <v>0</v>
      </c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157021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156637</v>
      </c>
      <c r="E15" t="s">
        <v>1</v>
      </c>
      <c r="F15" t="s">
        <v>3</v>
      </c>
      <c r="G15" s="3">
        <v>83</v>
      </c>
      <c r="H15" s="3">
        <v>0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155317</v>
      </c>
      <c r="E16" t="s">
        <v>1</v>
      </c>
      <c r="F16" t="s">
        <v>3</v>
      </c>
      <c r="G16" s="3">
        <v>81</v>
      </c>
      <c r="H16" s="3">
        <v>0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155544</v>
      </c>
      <c r="E17" t="s">
        <v>1</v>
      </c>
      <c r="F17" t="s">
        <v>3</v>
      </c>
      <c r="G17" s="3">
        <v>83</v>
      </c>
      <c r="H17" s="3">
        <v>0</v>
      </c>
      <c r="I17" s="3">
        <v>83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154680</v>
      </c>
      <c r="E18" t="s">
        <v>1</v>
      </c>
      <c r="F18" t="s">
        <v>3</v>
      </c>
      <c r="G18" s="3">
        <v>84</v>
      </c>
      <c r="H18" s="3">
        <v>0</v>
      </c>
      <c r="I18" s="3">
        <v>84</v>
      </c>
      <c r="J18" s="3">
        <v>84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155465</v>
      </c>
      <c r="E19" t="s">
        <v>1</v>
      </c>
      <c r="F19" t="s">
        <v>3</v>
      </c>
      <c r="G19" s="3">
        <v>83</v>
      </c>
      <c r="H19" s="3">
        <v>0</v>
      </c>
      <c r="I19" s="3">
        <v>83</v>
      </c>
      <c r="J19" s="3">
        <v>83</v>
      </c>
      <c r="K19" s="3">
        <v>83</v>
      </c>
      <c r="L19" s="3">
        <v>83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159036</v>
      </c>
      <c r="E20" t="s">
        <v>1</v>
      </c>
      <c r="F20" t="s">
        <v>3</v>
      </c>
      <c r="G20" s="3">
        <v>83</v>
      </c>
      <c r="H20" s="3">
        <v>0</v>
      </c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156304</v>
      </c>
      <c r="E21" t="s">
        <v>1</v>
      </c>
      <c r="F21" t="s">
        <v>3</v>
      </c>
      <c r="G21" s="3">
        <v>83</v>
      </c>
      <c r="H21" s="3">
        <v>0</v>
      </c>
      <c r="I21" s="3">
        <v>83</v>
      </c>
      <c r="J21" s="3">
        <v>83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154828</v>
      </c>
      <c r="E22" t="s">
        <v>1</v>
      </c>
      <c r="F22" t="s">
        <v>3</v>
      </c>
      <c r="G22" s="3">
        <v>83</v>
      </c>
      <c r="H22" s="3">
        <v>0</v>
      </c>
      <c r="I22" s="3">
        <v>83</v>
      </c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155779</v>
      </c>
      <c r="E23" t="s">
        <v>1</v>
      </c>
      <c r="F23" t="s">
        <v>3</v>
      </c>
      <c r="G23" s="3">
        <v>84</v>
      </c>
      <c r="H23" s="3">
        <v>0</v>
      </c>
      <c r="I23" s="3">
        <v>84</v>
      </c>
      <c r="J23" s="3">
        <v>84</v>
      </c>
      <c r="K23" s="3">
        <v>84</v>
      </c>
      <c r="L23" s="3">
        <v>84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156044</v>
      </c>
      <c r="E24" t="s">
        <v>1</v>
      </c>
      <c r="F24" t="s">
        <v>3</v>
      </c>
      <c r="G24" s="3">
        <v>83</v>
      </c>
      <c r="H24" s="3">
        <v>0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155740</v>
      </c>
      <c r="E25" t="s">
        <v>1</v>
      </c>
      <c r="F25" t="s">
        <v>3</v>
      </c>
      <c r="G25" s="3">
        <v>82</v>
      </c>
      <c r="H25" s="3">
        <v>0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82.000000000000014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155209</v>
      </c>
      <c r="E26" t="s">
        <v>1</v>
      </c>
      <c r="F26" t="s">
        <v>3</v>
      </c>
      <c r="G26" s="3">
        <v>83</v>
      </c>
      <c r="H26" s="3">
        <v>0</v>
      </c>
      <c r="I26" s="3">
        <v>83</v>
      </c>
      <c r="J26" s="3">
        <v>83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156081</v>
      </c>
      <c r="E27" t="s">
        <v>1</v>
      </c>
      <c r="F27" t="s">
        <v>3</v>
      </c>
      <c r="G27" s="3">
        <v>84</v>
      </c>
      <c r="H27" s="3">
        <v>0</v>
      </c>
      <c r="I27" s="3">
        <v>84</v>
      </c>
      <c r="J27" s="3">
        <v>84</v>
      </c>
      <c r="K27" s="3">
        <v>84</v>
      </c>
      <c r="L27" s="3">
        <v>84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155309</v>
      </c>
      <c r="E28" t="s">
        <v>1</v>
      </c>
      <c r="F28" t="s">
        <v>3</v>
      </c>
      <c r="G28" s="3">
        <v>83</v>
      </c>
      <c r="H28" s="3">
        <v>0</v>
      </c>
      <c r="I28" s="3">
        <v>83</v>
      </c>
      <c r="J28" s="3">
        <v>83</v>
      </c>
      <c r="K28" s="3">
        <v>83</v>
      </c>
      <c r="L28" s="3">
        <v>83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2025-01-21T01:36:24Z</dcterms:created>
  <dcterms:modified xsi:type="dcterms:W3CDTF">2025-01-21T03:27:49Z</dcterms:modified>
  <cp:category>nilai</cp:category>
</cp:coreProperties>
</file>