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KAMPUS\Nilai ganjil 2024-2025\"/>
    </mc:Choice>
  </mc:AlternateContent>
  <xr:revisionPtr revIDLastSave="0" documentId="13_ncr:1_{2094CF1E-A60D-439F-8CF3-22087FC22BE4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<sst xmlns="http://schemas.openxmlformats.org/spreadsheetml/2006/main" count="204" uniqueCount="141">
  <si>
    <t>KODE MK</t>
  </si>
  <si>
    <t>A1A2A35S</t>
  </si>
  <si>
    <t>NAMA MK</t>
  </si>
  <si>
    <t>STATISTIK PENDIDIKAN</t>
  </si>
  <si>
    <t>NAMA KELAS</t>
  </si>
  <si>
    <t>B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</si>
  <si>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</si>
  <si>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</si>
  <si>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</si>
  <si>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</si>
  <si>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</si>
  <si>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</si>
  <si>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VERA MANDAILINA, S.Si.,M.Pd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</si>
  <si>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</si>
  <si>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</si>
  <si>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</si>
  <si>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</si>
  <si>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</si>
  <si>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</si>
  <si>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</si>
  <si>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</si>
  <si>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</si>
  <si>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</si>
  <si>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</si>
  <si>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</si>
  <si>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</si>
  <si>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</si>
  <si>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</si>
  <si>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</si>
  <si>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</si>
  <si>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</si>
  <si>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</si>
  <si>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</si>
  <si>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</si>
  <si>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</si>
  <si>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</si>
  <si>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</si>
  <si>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</si>
  <si>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</si>
  <si>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</si>
  <si>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</si>
  <si>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</si>
  <si>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</si>
  <si>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</si>
  <si>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</si>
  <si>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</si>
  <si>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</si>
  <si>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</si>
  <si>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</si>
  <si>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</si>
  <si>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</si>
  <si>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</si>
  <si>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</si>
  <si>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</si>
  <si>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</si>
  <si>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</si>
  <si>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</si>
  <si>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</si>
  <si>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</si>
  <si>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</si>
  <si>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</si>
  <si>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</si>
  <si>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</si>
  <si>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</si>
  <si>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</si>
  <si>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</si>
  <si>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</si>
  <si>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STATISTIK PENDIDIKAN (A1A2A35S)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</si>
  <si>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</si>
  <si>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</si>
  <si>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</si>
  <si>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</si>
  <si>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</si>
  <si>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</si>
  <si>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</si>
  <si>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</si>
  <si>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</si>
  <si>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2022A1A028</t>
  </si>
  <si>
    <t>NILA SARI</t>
  </si>
  <si>
    <t>2022A1A029</t>
  </si>
  <si>
    <t>NUR EMBUNSARI</t>
  </si>
  <si>
    <t>2022A1A030</t>
  </si>
  <si>
    <t>RAHMA NURUL AULYA</t>
  </si>
  <si>
    <t>2022A1A032</t>
  </si>
  <si>
    <t>ROFIKAL FILPUTRI</t>
  </si>
  <si>
    <t>2022A1A033</t>
  </si>
  <si>
    <t>SITI HARIFAN</t>
  </si>
  <si>
    <t>2022A1A034</t>
  </si>
  <si>
    <t>NURAINI</t>
  </si>
  <si>
    <t>2022A1A035</t>
  </si>
  <si>
    <t>TAUFIQ AKBAR</t>
  </si>
  <si>
    <t>2022A1A036</t>
  </si>
  <si>
    <t>UZLIFATUL JANNAH</t>
  </si>
  <si>
    <t>2022A1A039</t>
  </si>
  <si>
    <t>ARGHIL WIJAYA</t>
  </si>
  <si>
    <t>2022A1A040</t>
  </si>
  <si>
    <t>HAYATUL SALAMAH</t>
  </si>
  <si>
    <t>2022A1A043</t>
  </si>
  <si>
    <t>IPRIANTO</t>
  </si>
  <si>
    <t>2022A1A044</t>
  </si>
  <si>
    <t>BAIQ MERI NURMAYANTI</t>
  </si>
  <si>
    <t>2022A1A045</t>
  </si>
  <si>
    <t>EKA AMALIA YUNITA</t>
  </si>
  <si>
    <t>2022A1A046</t>
  </si>
  <si>
    <t>WAFIQ NUR AZIZAH</t>
  </si>
  <si>
    <t>2022A1A047</t>
  </si>
  <si>
    <t>BAIQ MULIANA</t>
  </si>
  <si>
    <t>2022A1A048</t>
  </si>
  <si>
    <t>TAYSAH KAMILAH</t>
  </si>
  <si>
    <t>2022A1A050</t>
  </si>
  <si>
    <t>NASIROH</t>
  </si>
  <si>
    <t>2022A1A051</t>
  </si>
  <si>
    <t>RISKA PUTRI INDARIANTI</t>
  </si>
  <si>
    <t>2022A1A054</t>
  </si>
  <si>
    <t>M. RIZKIKAL AULIA</t>
  </si>
  <si>
    <t>Peran statistika dalam penelitian dan  Data</t>
  </si>
  <si>
    <t>Introduction</t>
  </si>
  <si>
    <t>Penyajian Data: Tabel, Grafik dan diagram Pembuatan grafik diagram berbantu microsoft excel</t>
  </si>
  <si>
    <t>Data Presentation: Tables, graphs and diagrams Making graphs and diagrams using Microsoft Excel.</t>
  </si>
  <si>
    <t>Penyajian Data: Pengukuran tendensi sentral, Pengukuran penempatan; Pengukuran penyimpangan</t>
  </si>
  <si>
    <t>Data Presentation: Measurement of central tendency, Measurement of placement; Measurement of deviation.</t>
  </si>
  <si>
    <t>Populasi dan sampel:</t>
  </si>
  <si>
    <t>Population and sample:</t>
  </si>
  <si>
    <t xml:space="preserve">Uji Hipotesis </t>
  </si>
  <si>
    <t xml:space="preserve">Hypothesis Test </t>
  </si>
  <si>
    <t>Review Perkuliahan</t>
  </si>
  <si>
    <t>Lecture Review</t>
  </si>
  <si>
    <t>Uji Normalitas; Perhitungan uji normalitas berbantu SPSS</t>
  </si>
  <si>
    <t>Normality Test; SPSS assisted normality test calculation</t>
  </si>
  <si>
    <t>Uji Homogenitas; Perhitungan uji homogenitas berbantu SPSS</t>
  </si>
  <si>
    <t>Homogeneity Test; SPSS-assisted homogeneity test calculation</t>
  </si>
  <si>
    <t>Uji t – tes satu sampel; Perhitungan Uji t – tes satu sampel berbantu SPSS</t>
  </si>
  <si>
    <t>Test t - one sample test; Calculation of Test t - one sample test assisted by SPSS</t>
  </si>
  <si>
    <t>Uji t – tes dua sampel;Perhitungan Uji t – tes dua sampel berbantu SPSS</t>
  </si>
  <si>
    <t>Two-sample t-test; Calculation of SPSS-assisted two-sample t-test</t>
  </si>
  <si>
    <t>Uji t – tes dua sampel; Perhitungan Uji t – tes dua sampel berbantu SPSS</t>
  </si>
  <si>
    <t>Two-sample t-test; Calculation of t-test - SPSS-assisted two-sample test</t>
  </si>
  <si>
    <t>Proyek Portofolio</t>
  </si>
  <si>
    <t>Portfolio Project</t>
  </si>
  <si>
    <t>Konsultasi proyek perhitungan statistik pendidikan</t>
  </si>
  <si>
    <t>Consultation of educational statistics calculation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</si>
</sst>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115</v>
      </c>
      <c r="C10" s="3" t="s">
        <v>116</v>
      </c>
      <c r="D10">
        <v>1234581586</v>
      </c>
    </row>
    <row r="11" spans="1:4" x14ac:dyDescent="0.25">
      <c r="A11">
        <v>2</v>
      </c>
      <c r="B11" s="3" t="s">
        <v>117</v>
      </c>
      <c r="C11" s="3" t="s">
        <v>118</v>
      </c>
      <c r="D11">
        <v>1234581586</v>
      </c>
    </row>
    <row r="12" spans="1:4" x14ac:dyDescent="0.25">
      <c r="A12">
        <v>3</v>
      </c>
      <c r="B12" s="3" t="s">
        <v>119</v>
      </c>
      <c r="C12" s="3" t="s">
        <v>120</v>
      </c>
      <c r="D12">
        <v>1234581586</v>
      </c>
    </row>
    <row r="13" spans="1:4" x14ac:dyDescent="0.25">
      <c r="A13">
        <v>4</v>
      </c>
      <c r="B13" s="3" t="s">
        <v>121</v>
      </c>
      <c r="C13" s="3" t="s">
        <v>122</v>
      </c>
      <c r="D13">
        <v>1234581586</v>
      </c>
    </row>
    <row r="14" spans="1:4" x14ac:dyDescent="0.25">
      <c r="A14">
        <v>5</v>
      </c>
      <c r="B14" s="3" t="s">
        <v>123</v>
      </c>
      <c r="C14" s="3" t="s">
        <v>124</v>
      </c>
      <c r="D14">
        <v>1234581586</v>
      </c>
    </row>
    <row r="15" spans="1:4" x14ac:dyDescent="0.25">
      <c r="A15">
        <v>6</v>
      </c>
      <c r="B15" s="3" t="s">
        <v>125</v>
      </c>
      <c r="C15" s="3" t="s">
        <v>126</v>
      </c>
      <c r="D15">
        <v>1234581586</v>
      </c>
    </row>
    <row r="16" spans="1:4" x14ac:dyDescent="0.25">
      <c r="A16">
        <v>7</v>
      </c>
      <c r="B16" s="3" t="s">
        <v>73</v>
      </c>
      <c r="C16" s="3" t="s">
        <v>73</v>
      </c>
      <c r="D16">
        <v>1234581586</v>
      </c>
    </row>
    <row r="17" spans="1:4" x14ac:dyDescent="0.25">
      <c r="A17">
        <v>8</v>
      </c>
      <c r="B17" s="3" t="s">
        <v>127</v>
      </c>
      <c r="C17" s="3" t="s">
        <v>128</v>
      </c>
      <c r="D17">
        <v>1234581586</v>
      </c>
    </row>
    <row r="18" spans="1:4" x14ac:dyDescent="0.25">
      <c r="A18">
        <v>9</v>
      </c>
      <c r="B18" s="3" t="s">
        <v>129</v>
      </c>
      <c r="C18" s="3" t="s">
        <v>130</v>
      </c>
      <c r="D18">
        <v>1234581586</v>
      </c>
    </row>
    <row r="19" spans="1:4" x14ac:dyDescent="0.25">
      <c r="A19">
        <v>10</v>
      </c>
      <c r="B19" s="3" t="s">
        <v>131</v>
      </c>
      <c r="C19" s="3" t="s">
        <v>132</v>
      </c>
      <c r="D19">
        <v>1234581586</v>
      </c>
    </row>
    <row r="20" spans="1:4" x14ac:dyDescent="0.25">
      <c r="A20">
        <v>11</v>
      </c>
      <c r="B20" s="3" t="s">
        <v>131</v>
      </c>
      <c r="C20" s="3" t="s">
        <v>132</v>
      </c>
      <c r="D20">
        <v>1234581586</v>
      </c>
    </row>
    <row r="21" spans="1:4" x14ac:dyDescent="0.25">
      <c r="A21">
        <v>12</v>
      </c>
      <c r="B21" s="3" t="s">
        <v>133</v>
      </c>
      <c r="C21" s="3" t="s">
        <v>134</v>
      </c>
      <c r="D21">
        <v>1234581586</v>
      </c>
    </row>
    <row r="22" spans="1:4" x14ac:dyDescent="0.25">
      <c r="A22">
        <v>13</v>
      </c>
      <c r="B22" s="3" t="s">
        <v>135</v>
      </c>
      <c r="C22" s="3" t="s">
        <v>136</v>
      </c>
      <c r="D22">
        <v>1234581586</v>
      </c>
    </row>
    <row r="23" spans="1:4" x14ac:dyDescent="0.25">
      <c r="A23">
        <v>14</v>
      </c>
      <c r="B23" s="3" t="s">
        <v>137</v>
      </c>
      <c r="C23" s="3" t="s">
        <v>138</v>
      </c>
      <c r="D23">
        <v>1234581586</v>
      </c>
    </row>
    <row r="24" spans="1:4" x14ac:dyDescent="0.25">
      <c r="A24">
        <v>15</v>
      </c>
      <c r="B24" s="3" t="s">
        <v>139</v>
      </c>
      <c r="C24" s="3" t="s">
        <v>140</v>
      </c>
      <c r="D24">
        <v>1234581586</v>
      </c>
    </row>
    <row r="25" spans="1:4" x14ac:dyDescent="0.25">
      <c r="A25">
        <v>16</v>
      </c>
      <c r="B25" s="3" t="s">
        <v>74</v>
      </c>
      <c r="C25" s="3" t="s">
        <v>74</v>
      </c>
      <c r="D25">
        <v>1234581586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1234581586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1234581586</v>
      </c>
    </row>
    <row r="12" spans="1:6" x14ac:dyDescent="0.25">
      <c r="A12">
        <v>3</v>
      </c>
      <c r="B12" t="s">
        <v>63</v>
      </c>
      <c r="C12" s="9">
        <v>0</v>
      </c>
      <c r="D12" s="3"/>
      <c r="E12" s="3"/>
      <c r="F12">
        <v>1234581586</v>
      </c>
    </row>
    <row r="13" spans="1:6" x14ac:dyDescent="0.25">
      <c r="A13">
        <v>4</v>
      </c>
      <c r="B13" t="s">
        <v>64</v>
      </c>
      <c r="C13" s="9">
        <v>0.3</v>
      </c>
      <c r="D13" s="3"/>
      <c r="E13" s="3"/>
      <c r="F13">
        <v>1234581586</v>
      </c>
    </row>
    <row r="14" spans="1:6" x14ac:dyDescent="0.25">
      <c r="A14">
        <v>5</v>
      </c>
      <c r="B14" t="s">
        <v>65</v>
      </c>
      <c r="C14" s="9">
        <v>0.3</v>
      </c>
      <c r="D14" s="3"/>
      <c r="E14" s="3"/>
      <c r="F14">
        <v>1234581586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1234581586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B1" zoomScaleNormal="100" workbookViewId="0">
      <selection activeCell="L23" sqref="L2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152638</v>
      </c>
      <c r="E5" t="s">
        <v>1</v>
      </c>
      <c r="F5" t="s">
        <v>3</v>
      </c>
      <c r="G5" s="3">
        <v>80</v>
      </c>
      <c r="H5" s="3"/>
      <c r="I5" s="3"/>
      <c r="J5" s="3">
        <v>85</v>
      </c>
      <c r="K5" s="3">
        <v>85</v>
      </c>
      <c r="L5" s="3">
        <v>85</v>
      </c>
      <c r="M5">
        <f>G5*Komponen!C10 + H5*Komponen!C11 + I5*Komponen!C12 + J5*Komponen!C13 + K5*Komponen!C14 + L5*Komponen!C15</f>
        <v>84.5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151946</v>
      </c>
      <c r="E6" t="s">
        <v>1</v>
      </c>
      <c r="F6" t="s">
        <v>3</v>
      </c>
      <c r="G6" s="3">
        <v>80</v>
      </c>
      <c r="H6" s="3"/>
      <c r="I6" s="3"/>
      <c r="J6" s="3">
        <v>85</v>
      </c>
      <c r="K6" s="3">
        <v>85</v>
      </c>
      <c r="L6" s="3">
        <v>85</v>
      </c>
      <c r="M6">
        <f>G6*Komponen!C10 + H6*Komponen!C11 + I6*Komponen!C12 + J6*Komponen!C13 + K6*Komponen!C14 + L6*Komponen!C15</f>
        <v>84.5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152730</v>
      </c>
      <c r="E7" t="s">
        <v>1</v>
      </c>
      <c r="F7" t="s">
        <v>3</v>
      </c>
      <c r="G7" s="3">
        <v>78</v>
      </c>
      <c r="H7" s="3"/>
      <c r="I7" s="3"/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84.3</v>
      </c>
      <c r="N7" t="str">
        <f t="shared" si="0"/>
        <v>A</v>
      </c>
    </row>
    <row r="8" spans="1:14" x14ac:dyDescent="0.25">
      <c r="A8">
        <v>4</v>
      </c>
      <c r="B8" t="s">
        <v>83</v>
      </c>
      <c r="C8" t="s">
        <v>84</v>
      </c>
      <c r="D8">
        <v>152991</v>
      </c>
      <c r="E8" t="s">
        <v>1</v>
      </c>
      <c r="F8" t="s">
        <v>3</v>
      </c>
      <c r="G8" s="3">
        <v>80</v>
      </c>
      <c r="H8" s="3"/>
      <c r="I8" s="3"/>
      <c r="J8" s="3">
        <v>85</v>
      </c>
      <c r="K8" s="3">
        <v>85</v>
      </c>
      <c r="L8" s="3">
        <v>70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 t="s">
        <v>85</v>
      </c>
      <c r="C9" t="s">
        <v>86</v>
      </c>
      <c r="D9">
        <v>152595</v>
      </c>
      <c r="E9" t="s">
        <v>1</v>
      </c>
      <c r="F9" t="s">
        <v>3</v>
      </c>
      <c r="G9" s="3">
        <v>78</v>
      </c>
      <c r="H9" s="3"/>
      <c r="I9" s="3"/>
      <c r="J9" s="3">
        <v>70</v>
      </c>
      <c r="K9" s="3">
        <v>85</v>
      </c>
      <c r="L9" s="3">
        <v>85</v>
      </c>
      <c r="M9">
        <f>G9*Komponen!C10 + H9*Komponen!C11 + I9*Komponen!C12 + J9*Komponen!C13 + K9*Komponen!C14 + L9*Komponen!C15</f>
        <v>79.8</v>
      </c>
      <c r="N9" t="str">
        <f t="shared" si="0"/>
        <v>A-</v>
      </c>
    </row>
    <row r="10" spans="1:14" x14ac:dyDescent="0.25">
      <c r="A10">
        <v>6</v>
      </c>
      <c r="B10" t="s">
        <v>87</v>
      </c>
      <c r="C10" t="s">
        <v>88</v>
      </c>
      <c r="D10">
        <v>153049</v>
      </c>
      <c r="E10" t="s">
        <v>1</v>
      </c>
      <c r="F10" t="s">
        <v>3</v>
      </c>
      <c r="G10" s="3">
        <v>79</v>
      </c>
      <c r="H10" s="3"/>
      <c r="I10" s="3"/>
      <c r="J10" s="3">
        <v>70</v>
      </c>
      <c r="K10" s="3">
        <v>85</v>
      </c>
      <c r="L10" s="3">
        <v>85</v>
      </c>
      <c r="M10">
        <f>G10*Komponen!C10 + H10*Komponen!C11 + I10*Komponen!C12 + J10*Komponen!C13 + K10*Komponen!C14 + L10*Komponen!C15</f>
        <v>79.900000000000006</v>
      </c>
      <c r="N10" t="str">
        <f t="shared" si="0"/>
        <v>A-</v>
      </c>
    </row>
    <row r="11" spans="1:14" x14ac:dyDescent="0.25">
      <c r="A11">
        <v>7</v>
      </c>
      <c r="B11" t="s">
        <v>89</v>
      </c>
      <c r="C11" t="s">
        <v>90</v>
      </c>
      <c r="D11">
        <v>154248</v>
      </c>
      <c r="E11" t="s">
        <v>1</v>
      </c>
      <c r="F11" t="s">
        <v>3</v>
      </c>
      <c r="G11" s="3">
        <v>77</v>
      </c>
      <c r="H11" s="3"/>
      <c r="I11" s="3"/>
      <c r="J11" s="3">
        <v>70</v>
      </c>
      <c r="K11" s="3">
        <v>85</v>
      </c>
      <c r="L11" s="3">
        <v>0</v>
      </c>
      <c r="M11">
        <f>G11*Komponen!C10 + H11*Komponen!C11 + I11*Komponen!C12 + J11*Komponen!C13 + K11*Komponen!C14 + L11*Komponen!C15</f>
        <v>54.2</v>
      </c>
      <c r="N11" t="str">
        <f t="shared" si="0"/>
        <v>C</v>
      </c>
    </row>
    <row r="12" spans="1:14" x14ac:dyDescent="0.25">
      <c r="A12">
        <v>8</v>
      </c>
      <c r="B12" t="s">
        <v>91</v>
      </c>
      <c r="C12" t="s">
        <v>92</v>
      </c>
      <c r="D12">
        <v>153010</v>
      </c>
      <c r="E12" t="s">
        <v>1</v>
      </c>
      <c r="F12" t="s">
        <v>3</v>
      </c>
      <c r="G12" s="3">
        <v>80</v>
      </c>
      <c r="H12" s="3"/>
      <c r="I12" s="3"/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84.5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153340</v>
      </c>
      <c r="E13" t="s">
        <v>1</v>
      </c>
      <c r="F13" t="s">
        <v>3</v>
      </c>
      <c r="G13" s="3">
        <v>76</v>
      </c>
      <c r="H13" s="3"/>
      <c r="I13" s="3"/>
      <c r="J13" s="3">
        <v>85</v>
      </c>
      <c r="K13" s="3">
        <v>85</v>
      </c>
      <c r="L13" s="3">
        <v>70</v>
      </c>
      <c r="M13">
        <f>G13*Komponen!C10 + H13*Komponen!C11 + I13*Komponen!C12 + J13*Komponen!C13 + K13*Komponen!C14 + L13*Komponen!C15</f>
        <v>79.599999999999994</v>
      </c>
      <c r="N13" t="str">
        <f t="shared" si="0"/>
        <v>A-</v>
      </c>
    </row>
    <row r="14" spans="1:14" x14ac:dyDescent="0.25">
      <c r="A14">
        <v>10</v>
      </c>
      <c r="B14" t="s">
        <v>95</v>
      </c>
      <c r="C14" t="s">
        <v>96</v>
      </c>
      <c r="D14">
        <v>152777</v>
      </c>
      <c r="E14" t="s">
        <v>1</v>
      </c>
      <c r="F14" t="s">
        <v>3</v>
      </c>
      <c r="G14" s="3">
        <v>80</v>
      </c>
      <c r="H14" s="3"/>
      <c r="I14" s="3"/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84.5</v>
      </c>
      <c r="N14" t="str">
        <f t="shared" si="0"/>
        <v>A</v>
      </c>
    </row>
    <row r="15" spans="1:14" x14ac:dyDescent="0.25">
      <c r="A15">
        <v>11</v>
      </c>
      <c r="B15" t="s">
        <v>97</v>
      </c>
      <c r="C15" t="s">
        <v>98</v>
      </c>
      <c r="D15">
        <v>152680</v>
      </c>
      <c r="E15" t="s">
        <v>1</v>
      </c>
      <c r="F15" t="s">
        <v>3</v>
      </c>
      <c r="G15" s="3">
        <v>76</v>
      </c>
      <c r="H15" s="3"/>
      <c r="I15" s="3"/>
      <c r="J15" s="3">
        <v>85</v>
      </c>
      <c r="K15" s="3">
        <v>85</v>
      </c>
      <c r="L15" s="3">
        <v>70</v>
      </c>
      <c r="M15">
        <f>G15*Komponen!C10 + H15*Komponen!C11 + I15*Komponen!C12 + J15*Komponen!C13 + K15*Komponen!C14 + L15*Komponen!C15</f>
        <v>79.599999999999994</v>
      </c>
      <c r="N15" t="str">
        <f t="shared" si="0"/>
        <v>A-</v>
      </c>
    </row>
    <row r="16" spans="1:14" x14ac:dyDescent="0.25">
      <c r="A16">
        <v>12</v>
      </c>
      <c r="B16" t="s">
        <v>99</v>
      </c>
      <c r="C16" t="s">
        <v>100</v>
      </c>
      <c r="D16">
        <v>152702</v>
      </c>
      <c r="E16" t="s">
        <v>1</v>
      </c>
      <c r="F16" t="s">
        <v>3</v>
      </c>
      <c r="G16" s="3">
        <v>79</v>
      </c>
      <c r="H16" s="3"/>
      <c r="I16" s="3"/>
      <c r="J16" s="3">
        <v>70</v>
      </c>
      <c r="K16" s="3">
        <v>60</v>
      </c>
      <c r="L16" s="3">
        <v>70</v>
      </c>
      <c r="M16">
        <f>G16*Komponen!C10 + H16*Komponen!C11 + I16*Komponen!C12 + J16*Komponen!C13 + K16*Komponen!C14 + L16*Komponen!C15</f>
        <v>67.900000000000006</v>
      </c>
      <c r="N16" t="str">
        <f t="shared" si="0"/>
        <v>B</v>
      </c>
    </row>
    <row r="17" spans="1:14" x14ac:dyDescent="0.25">
      <c r="A17">
        <v>13</v>
      </c>
      <c r="B17" t="s">
        <v>101</v>
      </c>
      <c r="C17" t="s">
        <v>102</v>
      </c>
      <c r="D17">
        <v>154071</v>
      </c>
      <c r="E17" t="s">
        <v>1</v>
      </c>
      <c r="F17" t="s">
        <v>3</v>
      </c>
      <c r="G17" s="3">
        <v>79</v>
      </c>
      <c r="H17" s="3"/>
      <c r="I17" s="3"/>
      <c r="J17" s="3">
        <v>70</v>
      </c>
      <c r="K17" s="3">
        <v>85</v>
      </c>
      <c r="L17" s="3">
        <v>50</v>
      </c>
      <c r="M17">
        <f>G17*Komponen!C10 + H17*Komponen!C11 + I17*Komponen!C12 + J17*Komponen!C13 + K17*Komponen!C14 + L17*Komponen!C15</f>
        <v>69.400000000000006</v>
      </c>
      <c r="N17" t="str">
        <f t="shared" si="0"/>
        <v>B</v>
      </c>
    </row>
    <row r="18" spans="1:14" x14ac:dyDescent="0.25">
      <c r="A18">
        <v>14</v>
      </c>
      <c r="B18" t="s">
        <v>103</v>
      </c>
      <c r="C18" t="s">
        <v>104</v>
      </c>
      <c r="D18">
        <v>154021</v>
      </c>
      <c r="E18" t="s">
        <v>1</v>
      </c>
      <c r="F18" t="s">
        <v>3</v>
      </c>
      <c r="G18" s="3">
        <v>79</v>
      </c>
      <c r="H18" s="3"/>
      <c r="I18" s="3"/>
      <c r="J18" s="3">
        <v>85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84.4</v>
      </c>
      <c r="N18" t="str">
        <f t="shared" si="0"/>
        <v>A</v>
      </c>
    </row>
    <row r="19" spans="1:14" x14ac:dyDescent="0.25">
      <c r="A19">
        <v>15</v>
      </c>
      <c r="B19" t="s">
        <v>105</v>
      </c>
      <c r="C19" t="s">
        <v>106</v>
      </c>
      <c r="D19">
        <v>152916</v>
      </c>
      <c r="E19" t="s">
        <v>1</v>
      </c>
      <c r="F19" t="s">
        <v>3</v>
      </c>
      <c r="G19" s="3">
        <v>78</v>
      </c>
      <c r="H19" s="3"/>
      <c r="I19" s="3"/>
      <c r="J19" s="3">
        <v>70</v>
      </c>
      <c r="K19" s="3">
        <v>70</v>
      </c>
      <c r="L19" s="3">
        <v>0</v>
      </c>
      <c r="M19">
        <f>G19*Komponen!C10 + H19*Komponen!C11 + I19*Komponen!C12 + J19*Komponen!C13 + K19*Komponen!C14 + L19*Komponen!C15</f>
        <v>49.8</v>
      </c>
      <c r="N19" t="str">
        <f t="shared" si="0"/>
        <v>D</v>
      </c>
    </row>
    <row r="20" spans="1:14" x14ac:dyDescent="0.25">
      <c r="A20">
        <v>16</v>
      </c>
      <c r="B20" t="s">
        <v>107</v>
      </c>
      <c r="C20" t="s">
        <v>108</v>
      </c>
      <c r="D20">
        <v>152980</v>
      </c>
      <c r="E20" t="s">
        <v>1</v>
      </c>
      <c r="F20" t="s">
        <v>3</v>
      </c>
      <c r="G20" s="3">
        <v>80</v>
      </c>
      <c r="H20" s="3"/>
      <c r="I20" s="3"/>
      <c r="J20" s="3">
        <v>85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84.5</v>
      </c>
      <c r="N20" t="str">
        <f t="shared" si="0"/>
        <v>A</v>
      </c>
    </row>
    <row r="21" spans="1:14" x14ac:dyDescent="0.25">
      <c r="A21">
        <v>17</v>
      </c>
      <c r="B21" t="s">
        <v>109</v>
      </c>
      <c r="C21" t="s">
        <v>110</v>
      </c>
      <c r="D21">
        <v>153002</v>
      </c>
      <c r="E21" t="s">
        <v>1</v>
      </c>
      <c r="F21" t="s">
        <v>3</v>
      </c>
      <c r="G21" s="3">
        <v>80</v>
      </c>
      <c r="H21" s="3"/>
      <c r="I21" s="3"/>
      <c r="J21" s="3">
        <v>85</v>
      </c>
      <c r="K21" s="3">
        <v>85</v>
      </c>
      <c r="L21" s="3">
        <v>70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 t="s">
        <v>111</v>
      </c>
      <c r="C22" t="s">
        <v>112</v>
      </c>
      <c r="D22">
        <v>156998</v>
      </c>
      <c r="E22" t="s">
        <v>1</v>
      </c>
      <c r="F22" t="s">
        <v>3</v>
      </c>
      <c r="G22" s="3">
        <v>80</v>
      </c>
      <c r="H22" s="3"/>
      <c r="I22" s="3"/>
      <c r="J22" s="3">
        <v>85</v>
      </c>
      <c r="K22" s="3">
        <v>85</v>
      </c>
      <c r="L22" s="3">
        <v>70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 t="s">
        <v>113</v>
      </c>
      <c r="C23" t="s">
        <v>114</v>
      </c>
      <c r="D23">
        <v>156924</v>
      </c>
      <c r="E23" t="s">
        <v>1</v>
      </c>
      <c r="F23" t="s">
        <v>3</v>
      </c>
      <c r="G23" s="3">
        <v>77</v>
      </c>
      <c r="H23" s="3"/>
      <c r="I23" s="3"/>
      <c r="J23" s="3">
        <v>85</v>
      </c>
      <c r="K23" s="3">
        <v>70</v>
      </c>
      <c r="L23" s="3">
        <v>50</v>
      </c>
      <c r="M23">
        <f>G23*Komponen!C10 + H23*Komponen!C11 + I23*Komponen!C12 + J23*Komponen!C13 + K23*Komponen!C14 + L23*Komponen!C15</f>
        <v>69.2</v>
      </c>
      <c r="N23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VERA MANDAILINA</cp:lastModifiedBy>
  <dcterms:created xsi:type="dcterms:W3CDTF">2025-01-15T21:03:15Z</dcterms:created>
  <dcterms:modified xsi:type="dcterms:W3CDTF">2025-01-28T13:47:59Z</dcterms:modified>
  <cp:category>nilai</cp:category>
</cp:coreProperties>
</file>