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KAMPUS\Nilai ganjil 2024-2025\"/>
    </mc:Choice>
  </mc:AlternateContent>
  <xr:revisionPtr revIDLastSave="0" documentId="13_ncr:1_{7CFFC98F-9290-4B56-8680-B230CC88E9EF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14" i="4" l="1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<sst xmlns="http://schemas.openxmlformats.org/spreadsheetml/2006/main" count="185" uniqueCount="125">
  <si>
    <t>KODE MK</t>
  </si>
  <si>
    <t>A1B2A44S</t>
  </si>
  <si>
    <t>NAMA MK</t>
  </si>
  <si>
    <t>STATISTICS ON ELT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</si>
  <si>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</si>
  <si>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</si>
  <si>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</si>
  <si>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</si>
  <si>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</si>
  <si>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</si>
  <si>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</si>
  <si>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</si>
  <si>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VERA MANDAILINA, S.Si.,M.Pd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</si>
  <si>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</si>
  <si>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</si>
  <si>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</si>
  <si>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</si>
  <si>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</si>
  <si>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</si>
  <si>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</si>
  <si>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</si>
  <si>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</si>
  <si>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</si>
  <si>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</si>
  <si>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</si>
  <si>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</si>
  <si>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</si>
  <si>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</si>
  <si>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</si>
  <si>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</si>
  <si>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</si>
  <si>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</si>
  <si>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</si>
  <si>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</si>
  <si>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</si>
  <si>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</si>
  <si>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</si>
  <si>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</si>
  <si>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</si>
  <si>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</si>
  <si>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</si>
  <si>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</si>
  <si>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</si>
  <si>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</si>
  <si>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</si>
  <si>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</si>
  <si>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</si>
  <si>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</si>
  <si>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</si>
  <si>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</si>
  <si>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</si>
  <si>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</si>
  <si>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</si>
  <si>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</si>
  <si>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</si>
  <si>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</si>
  <si>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</si>
  <si>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</si>
  <si>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</si>
  <si>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</si>
  <si>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</si>
  <si>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</si>
  <si>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</si>
  <si>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</si>
  <si>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</si>
  <si>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</si>
  <si>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</si>
  <si>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STATISTICS ON ELT (A1B2A44S)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</si>
  <si>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</si>
  <si>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</si>
  <si>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</si>
  <si>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</si>
  <si>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</si>
  <si>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</si>
  <si>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</si>
  <si>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</si>
  <si>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</si>
  <si>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2021A1B005</t>
  </si>
  <si>
    <t>ILHAM AL HADIS</t>
  </si>
  <si>
    <t>2021A1B007</t>
  </si>
  <si>
    <t>MAHNEF FIRDAUS</t>
  </si>
  <si>
    <t>2021A1B015</t>
  </si>
  <si>
    <t>SUAEMA</t>
  </si>
  <si>
    <t>2021A1B018</t>
  </si>
  <si>
    <t>WIRA HADI WINATA</t>
  </si>
  <si>
    <t>2021A1B025</t>
  </si>
  <si>
    <t>SITI RAHMA WATI</t>
  </si>
  <si>
    <t>2021A1B026</t>
  </si>
  <si>
    <t>SRI JANUARFIA</t>
  </si>
  <si>
    <t>2021A1B027</t>
  </si>
  <si>
    <t>SULANDANI ALLAMIAH</t>
  </si>
  <si>
    <t>2021A1B033</t>
  </si>
  <si>
    <t>MUHAJRIN</t>
  </si>
  <si>
    <t>2021A1B037</t>
  </si>
  <si>
    <t>ISWADIN</t>
  </si>
  <si>
    <t>HAMDALLAH</t>
  </si>
  <si>
    <t>Peran statistika dalam penelitian dan  Data</t>
  </si>
  <si>
    <t>Penyajian Data: Tabel, Grafik dan diagram Pembuatan grafik diagram berbantu microsoft excel</t>
  </si>
  <si>
    <t>Penyajian Data: Pengukuran tendensi sentral, Pengukuran penempatan; Pengukuran penyimpangan</t>
  </si>
  <si>
    <t>Populasi dan sampel:</t>
  </si>
  <si>
    <t xml:space="preserve">Uji Hipotesis </t>
  </si>
  <si>
    <t>Review Perkuliahan</t>
  </si>
  <si>
    <t>Uji Normalitas; Perhitungan uji normalitas berbantu SPSS</t>
  </si>
  <si>
    <t>Uji Homogenitas; Perhitungan uji homogenitas berbantu SPSS</t>
  </si>
  <si>
    <t>Uji t – tes satu sampel; Perhitungan Uji t – tes satu sampel berbantu SPSS</t>
  </si>
  <si>
    <t>Uji t – tes dua sampel;Perhitungan Uji t – tes dua sampel berbantu SPSS</t>
  </si>
  <si>
    <t>Uji t – tes dua sampel; Perhitungan Uji t – tes dua sampel berbantu SPSS</t>
  </si>
  <si>
    <t>Proyek Portofolio</t>
  </si>
  <si>
    <t>Konsultasi proyek perhitungan statistik pendidikan</t>
  </si>
  <si>
    <t>Introduction</t>
  </si>
  <si>
    <t>The role of statistics in research and Data</t>
  </si>
  <si>
    <t>Data Presentation: Tables, graphs and diagrams Making graphs and diagrams using Microsoft Excel.</t>
  </si>
  <si>
    <t>Data Presentation: Measurement of central tendency, Measurement of placement; Measurement of deviation.</t>
  </si>
  <si>
    <t>Population and sample:</t>
  </si>
  <si>
    <t xml:space="preserve">Hypothesis Test </t>
  </si>
  <si>
    <t>Lecture Review</t>
  </si>
  <si>
    <t>FINAL EXAM</t>
  </si>
  <si>
    <t>Normality Test; SPSS assisted normality test calculation</t>
  </si>
  <si>
    <t>Homogeneity Test; SPSS-assisted homogeneity test calculation</t>
  </si>
  <si>
    <t>Test t - one sample test; Calculation of Test t - one sample test assisted by SPSS</t>
  </si>
  <si>
    <t>Two-sample t-test; Calculation of SPSS-assisted two-sample t-test</t>
  </si>
  <si>
    <t>Two-sample t-test; Calculation of t-test - SPSS-assisted two-sample test</t>
  </si>
  <si>
    <t>Portfolio Project</t>
  </si>
  <si>
    <t>Consultation of educational statistics calculation project</t>
  </si>
  <si>
    <t>Translated with DeepL.com (free version)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</si>
</sst>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6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96</v>
      </c>
      <c r="C10" s="3" t="s">
        <v>109</v>
      </c>
      <c r="D10">
        <v>1234581408</v>
      </c>
    </row>
    <row r="11" spans="1:4" x14ac:dyDescent="0.25">
      <c r="A11">
        <v>2</v>
      </c>
      <c r="B11" s="3" t="s">
        <v>97</v>
      </c>
      <c r="C11" s="3" t="s">
        <v>111</v>
      </c>
      <c r="D11">
        <v>1234581408</v>
      </c>
    </row>
    <row r="12" spans="1:4" x14ac:dyDescent="0.25">
      <c r="A12">
        <v>3</v>
      </c>
      <c r="B12" s="3" t="s">
        <v>98</v>
      </c>
      <c r="C12" s="3" t="s">
        <v>112</v>
      </c>
      <c r="D12">
        <v>1234581408</v>
      </c>
    </row>
    <row r="13" spans="1:4" x14ac:dyDescent="0.25">
      <c r="A13">
        <v>4</v>
      </c>
      <c r="B13" s="3" t="s">
        <v>99</v>
      </c>
      <c r="C13" s="3" t="s">
        <v>113</v>
      </c>
      <c r="D13">
        <v>1234581408</v>
      </c>
    </row>
    <row r="14" spans="1:4" x14ac:dyDescent="0.25">
      <c r="A14">
        <v>5</v>
      </c>
      <c r="B14" s="3" t="s">
        <v>100</v>
      </c>
      <c r="C14" s="3" t="s">
        <v>114</v>
      </c>
      <c r="D14">
        <v>1234581408</v>
      </c>
    </row>
    <row r="15" spans="1:4" x14ac:dyDescent="0.25">
      <c r="A15">
        <v>6</v>
      </c>
      <c r="B15" s="3" t="s">
        <v>101</v>
      </c>
      <c r="C15" s="3" t="s">
        <v>115</v>
      </c>
      <c r="D15">
        <v>1234581408</v>
      </c>
    </row>
    <row r="16" spans="1:4" x14ac:dyDescent="0.25">
      <c r="A16">
        <v>7</v>
      </c>
      <c r="B16" s="3" t="s">
        <v>73</v>
      </c>
      <c r="C16" s="3" t="s">
        <v>73</v>
      </c>
      <c r="D16">
        <v>1234581408</v>
      </c>
    </row>
    <row r="17" spans="1:4" x14ac:dyDescent="0.25">
      <c r="A17">
        <v>8</v>
      </c>
      <c r="B17" s="3" t="s">
        <v>102</v>
      </c>
      <c r="C17" s="3" t="s">
        <v>117</v>
      </c>
      <c r="D17">
        <v>1234581408</v>
      </c>
    </row>
    <row r="18" spans="1:4" x14ac:dyDescent="0.25">
      <c r="A18">
        <v>9</v>
      </c>
      <c r="B18" s="3" t="s">
        <v>103</v>
      </c>
      <c r="C18" s="3" t="s">
        <v>118</v>
      </c>
      <c r="D18">
        <v>1234581408</v>
      </c>
    </row>
    <row r="19" spans="1:4" x14ac:dyDescent="0.25">
      <c r="A19">
        <v>10</v>
      </c>
      <c r="B19" s="3" t="s">
        <v>104</v>
      </c>
      <c r="C19" s="3" t="s">
        <v>119</v>
      </c>
      <c r="D19">
        <v>1234581408</v>
      </c>
    </row>
    <row r="20" spans="1:4" x14ac:dyDescent="0.25">
      <c r="A20">
        <v>11</v>
      </c>
      <c r="B20" s="3" t="s">
        <v>104</v>
      </c>
      <c r="C20" s="3" t="s">
        <v>119</v>
      </c>
      <c r="D20">
        <v>1234581408</v>
      </c>
    </row>
    <row r="21" spans="1:4" x14ac:dyDescent="0.25">
      <c r="A21">
        <v>12</v>
      </c>
      <c r="B21" s="3" t="s">
        <v>105</v>
      </c>
      <c r="C21" s="3" t="s">
        <v>120</v>
      </c>
      <c r="D21">
        <v>1234581408</v>
      </c>
    </row>
    <row r="22" spans="1:4" x14ac:dyDescent="0.25">
      <c r="A22">
        <v>13</v>
      </c>
      <c r="B22" s="3" t="s">
        <v>106</v>
      </c>
      <c r="C22" s="3" t="s">
        <v>121</v>
      </c>
      <c r="D22">
        <v>1234581408</v>
      </c>
    </row>
    <row r="23" spans="1:4" x14ac:dyDescent="0.25">
      <c r="A23">
        <v>14</v>
      </c>
      <c r="B23" s="3" t="s">
        <v>107</v>
      </c>
      <c r="C23" s="3" t="s">
        <v>122</v>
      </c>
      <c r="D23">
        <v>1234581408</v>
      </c>
    </row>
    <row r="24" spans="1:4" x14ac:dyDescent="0.25">
      <c r="A24">
        <v>15</v>
      </c>
      <c r="B24" s="3" t="s">
        <v>108</v>
      </c>
      <c r="C24" s="3" t="s">
        <v>123</v>
      </c>
      <c r="D24">
        <v>1234581408</v>
      </c>
    </row>
    <row r="25" spans="1:4" x14ac:dyDescent="0.25">
      <c r="A25">
        <v>16</v>
      </c>
      <c r="B25" s="3" t="s">
        <v>74</v>
      </c>
      <c r="C25" s="3" t="s">
        <v>74</v>
      </c>
      <c r="D25">
        <v>1234581408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1234581408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1234581408</v>
      </c>
    </row>
    <row r="12" spans="1:6" x14ac:dyDescent="0.25">
      <c r="A12">
        <v>3</v>
      </c>
      <c r="B12" t="s">
        <v>63</v>
      </c>
      <c r="C12" s="9">
        <v>0</v>
      </c>
      <c r="D12" s="3"/>
      <c r="E12" s="3"/>
      <c r="F12">
        <v>1234581408</v>
      </c>
    </row>
    <row r="13" spans="1:6" x14ac:dyDescent="0.25">
      <c r="A13">
        <v>4</v>
      </c>
      <c r="B13" t="s">
        <v>64</v>
      </c>
      <c r="C13" s="9">
        <v>0.3</v>
      </c>
      <c r="D13" s="3"/>
      <c r="E13" s="3"/>
      <c r="F13">
        <v>1234581408</v>
      </c>
    </row>
    <row r="14" spans="1:6" x14ac:dyDescent="0.25">
      <c r="A14">
        <v>5</v>
      </c>
      <c r="B14" t="s">
        <v>65</v>
      </c>
      <c r="C14" s="9">
        <v>0.3</v>
      </c>
      <c r="D14" s="3"/>
      <c r="E14" s="3"/>
      <c r="F14">
        <v>1234581408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1234581408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4"/>
  <sheetViews>
    <sheetView tabSelected="1" topLeftCell="C1" workbookViewId="0">
      <selection activeCell="L15" sqref="L1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152567</v>
      </c>
      <c r="E5" t="s">
        <v>1</v>
      </c>
      <c r="F5" t="s">
        <v>3</v>
      </c>
      <c r="G5" s="3">
        <v>70</v>
      </c>
      <c r="H5" s="3"/>
      <c r="I5" s="3"/>
      <c r="J5" s="3">
        <v>0</v>
      </c>
      <c r="K5" s="3">
        <v>80</v>
      </c>
      <c r="L5" s="3">
        <v>20</v>
      </c>
      <c r="M5">
        <f>G5*Komponen!C10 + H5*Komponen!C11 + I5*Komponen!C12 + J5*Komponen!C13 + K5*Komponen!C14 + L5*Komponen!C15</f>
        <v>37</v>
      </c>
      <c r="N5" t="str">
        <f t="shared" ref="N5:N1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 t="s">
        <v>79</v>
      </c>
      <c r="C6" t="s">
        <v>80</v>
      </c>
      <c r="D6">
        <v>153391</v>
      </c>
      <c r="E6" t="s">
        <v>1</v>
      </c>
      <c r="F6" t="s">
        <v>3</v>
      </c>
      <c r="G6" s="3">
        <v>0</v>
      </c>
      <c r="H6" s="3"/>
      <c r="I6" s="3"/>
      <c r="J6" s="3">
        <v>0</v>
      </c>
      <c r="K6" s="3">
        <v>0</v>
      </c>
      <c r="L6" s="3">
        <v>10</v>
      </c>
      <c r="M6">
        <f>G6*Komponen!C10 + H6*Komponen!C11 + I6*Komponen!C12 + J6*Komponen!C13 + K6*Komponen!C14 + L6*Komponen!C15</f>
        <v>3</v>
      </c>
      <c r="N6" t="str">
        <f t="shared" si="0"/>
        <v>E</v>
      </c>
    </row>
    <row r="7" spans="1:14" x14ac:dyDescent="0.25">
      <c r="A7">
        <v>3</v>
      </c>
      <c r="B7" t="s">
        <v>81</v>
      </c>
      <c r="C7" t="s">
        <v>82</v>
      </c>
      <c r="D7">
        <v>153198</v>
      </c>
      <c r="E7" t="s">
        <v>1</v>
      </c>
      <c r="F7" t="s">
        <v>3</v>
      </c>
      <c r="G7" s="3">
        <v>70</v>
      </c>
      <c r="H7" s="3"/>
      <c r="I7" s="3"/>
      <c r="J7" s="3">
        <v>0</v>
      </c>
      <c r="K7" s="3">
        <v>80</v>
      </c>
      <c r="L7" s="3">
        <v>20</v>
      </c>
      <c r="M7">
        <f>G7*Komponen!C10 + H7*Komponen!C11 + I7*Komponen!C12 + J7*Komponen!C13 + K7*Komponen!C14 + L7*Komponen!C15</f>
        <v>37</v>
      </c>
      <c r="N7" t="str">
        <f t="shared" si="0"/>
        <v>D</v>
      </c>
    </row>
    <row r="8" spans="1:14" x14ac:dyDescent="0.25">
      <c r="A8">
        <v>4</v>
      </c>
      <c r="B8" t="s">
        <v>83</v>
      </c>
      <c r="C8" t="s">
        <v>84</v>
      </c>
      <c r="D8">
        <v>154253</v>
      </c>
      <c r="E8" t="s">
        <v>1</v>
      </c>
      <c r="F8" t="s">
        <v>3</v>
      </c>
      <c r="G8" s="3">
        <v>0</v>
      </c>
      <c r="H8" s="3"/>
      <c r="I8" s="3"/>
      <c r="J8" s="3">
        <v>0</v>
      </c>
      <c r="K8" s="3">
        <v>0</v>
      </c>
      <c r="L8" s="3">
        <v>10</v>
      </c>
      <c r="M8">
        <f>G8*Komponen!C10 + H8*Komponen!C11 + I8*Komponen!C12 + J8*Komponen!C13 + K8*Komponen!C14 + L8*Komponen!C15</f>
        <v>3</v>
      </c>
      <c r="N8" t="str">
        <f t="shared" si="0"/>
        <v>E</v>
      </c>
    </row>
    <row r="9" spans="1:14" x14ac:dyDescent="0.25">
      <c r="A9">
        <v>5</v>
      </c>
      <c r="B9" t="s">
        <v>85</v>
      </c>
      <c r="C9" t="s">
        <v>86</v>
      </c>
      <c r="D9">
        <v>153915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80</v>
      </c>
      <c r="L9" s="3">
        <v>85</v>
      </c>
      <c r="M9">
        <f>G9*Komponen!C10 + H9*Komponen!C11 + I9*Komponen!C12 + J9*Komponen!C13 + K9*Komponen!C14 + L9*Komponen!C15</f>
        <v>81.5</v>
      </c>
      <c r="N9" t="str">
        <f t="shared" si="0"/>
        <v>A</v>
      </c>
    </row>
    <row r="10" spans="1:14" x14ac:dyDescent="0.25">
      <c r="A10">
        <v>6</v>
      </c>
      <c r="B10" t="s">
        <v>87</v>
      </c>
      <c r="C10" t="s">
        <v>88</v>
      </c>
      <c r="D10">
        <v>153384</v>
      </c>
      <c r="E10" t="s">
        <v>1</v>
      </c>
      <c r="F10" t="s">
        <v>3</v>
      </c>
      <c r="G10" s="3">
        <v>0</v>
      </c>
      <c r="H10" s="3"/>
      <c r="I10" s="3"/>
      <c r="J10" s="3">
        <v>0</v>
      </c>
      <c r="K10" s="3">
        <v>0</v>
      </c>
      <c r="L10" s="3">
        <v>10</v>
      </c>
      <c r="M10">
        <f>G10*Komponen!C10 + H10*Komponen!C11 + I10*Komponen!C12 + J10*Komponen!C13 + K10*Komponen!C14 + L10*Komponen!C15</f>
        <v>3</v>
      </c>
      <c r="N10" t="str">
        <f t="shared" si="0"/>
        <v>E</v>
      </c>
    </row>
    <row r="11" spans="1:14" x14ac:dyDescent="0.25">
      <c r="A11">
        <v>7</v>
      </c>
      <c r="B11" t="s">
        <v>89</v>
      </c>
      <c r="C11" t="s">
        <v>90</v>
      </c>
      <c r="D11">
        <v>153844</v>
      </c>
      <c r="E11" t="s">
        <v>1</v>
      </c>
      <c r="F11" t="s">
        <v>3</v>
      </c>
      <c r="G11" s="3">
        <v>70</v>
      </c>
      <c r="H11" s="3"/>
      <c r="I11" s="3"/>
      <c r="J11" s="3">
        <v>80</v>
      </c>
      <c r="K11" s="3">
        <v>80</v>
      </c>
      <c r="L11" s="3">
        <v>70</v>
      </c>
      <c r="M11">
        <f>G11*Komponen!C10 + H11*Komponen!C11 + I11*Komponen!C12 + J11*Komponen!C13 + K11*Komponen!C14 + L11*Komponen!C15</f>
        <v>76</v>
      </c>
      <c r="N11" t="str">
        <f t="shared" si="0"/>
        <v>A-</v>
      </c>
    </row>
    <row r="12" spans="1:14" x14ac:dyDescent="0.25">
      <c r="A12">
        <v>8</v>
      </c>
      <c r="B12" t="s">
        <v>91</v>
      </c>
      <c r="C12" t="s">
        <v>92</v>
      </c>
      <c r="D12">
        <v>156767</v>
      </c>
      <c r="E12" t="s">
        <v>1</v>
      </c>
      <c r="F12" t="s">
        <v>3</v>
      </c>
      <c r="G12" s="3">
        <v>70</v>
      </c>
      <c r="H12" s="3"/>
      <c r="I12" s="3"/>
      <c r="J12" s="3">
        <v>80</v>
      </c>
      <c r="K12" s="3">
        <v>80</v>
      </c>
      <c r="L12" s="3">
        <v>85</v>
      </c>
      <c r="M12">
        <f>G12*Komponen!C10 + H12*Komponen!C11 + I12*Komponen!C12 + J12*Komponen!C13 + K12*Komponen!C14 + L12*Komponen!C15</f>
        <v>80.5</v>
      </c>
      <c r="N12" t="str">
        <f t="shared" si="0"/>
        <v>A</v>
      </c>
    </row>
    <row r="13" spans="1:14" x14ac:dyDescent="0.25">
      <c r="A13">
        <v>9</v>
      </c>
      <c r="B13" t="s">
        <v>93</v>
      </c>
      <c r="C13" t="s">
        <v>94</v>
      </c>
      <c r="D13">
        <v>156159</v>
      </c>
      <c r="E13" t="s">
        <v>1</v>
      </c>
      <c r="F13" t="s">
        <v>3</v>
      </c>
      <c r="G13" s="3">
        <v>70</v>
      </c>
      <c r="H13" s="3"/>
      <c r="I13" s="3"/>
      <c r="J13" s="3">
        <v>80</v>
      </c>
      <c r="K13" s="3">
        <v>80</v>
      </c>
      <c r="L13" s="3">
        <v>85</v>
      </c>
      <c r="M13">
        <f>G13*Komponen!C10 + H13*Komponen!C11 + I13*Komponen!C12 + J13*Komponen!C13 + K13*Komponen!C14 + L13*Komponen!C15</f>
        <v>80.5</v>
      </c>
      <c r="N13" t="str">
        <f t="shared" si="0"/>
        <v>A</v>
      </c>
    </row>
    <row r="14" spans="1:14" x14ac:dyDescent="0.25">
      <c r="A14">
        <v>10</v>
      </c>
      <c r="B14">
        <v>20230110206001</v>
      </c>
      <c r="C14" t="s">
        <v>95</v>
      </c>
      <c r="D14">
        <v>154465</v>
      </c>
      <c r="E14" t="s">
        <v>1</v>
      </c>
      <c r="F14" t="s">
        <v>3</v>
      </c>
      <c r="G14" s="3">
        <v>0</v>
      </c>
      <c r="H14" s="3"/>
      <c r="I14" s="3"/>
      <c r="J14" s="3"/>
      <c r="K14" s="3"/>
      <c r="L14" s="3">
        <v>10</v>
      </c>
      <c r="M14">
        <f>G14*Komponen!C10 + H14*Komponen!C11 + I14*Komponen!C12 + J14*Komponen!C13 + K14*Komponen!C14 + L14*Komponen!C15</f>
        <v>3</v>
      </c>
      <c r="N14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H8:H26"/>
  <sheetViews>
    <sheetView workbookViewId="0">
      <selection activeCell="H8" sqref="H8:H26"/>
    </sheetView>
  </sheetViews>
  <sheetFormatPr defaultRowHeight="15" x14ac:dyDescent="0.25"/>
  <sheetData>
    <row r="8" spans="8:8" x14ac:dyDescent="0.25">
      <c r="H8" t="s">
        <v>109</v>
      </c>
    </row>
    <row r="9" spans="8:8" x14ac:dyDescent="0.25">
      <c r="H9" t="s">
        <v>110</v>
      </c>
    </row>
    <row r="10" spans="8:8" x14ac:dyDescent="0.25">
      <c r="H10" t="s">
        <v>111</v>
      </c>
    </row>
    <row r="11" spans="8:8" x14ac:dyDescent="0.25">
      <c r="H11" t="s">
        <v>112</v>
      </c>
    </row>
    <row r="12" spans="8:8" x14ac:dyDescent="0.25">
      <c r="H12" t="s">
        <v>113</v>
      </c>
    </row>
    <row r="13" spans="8:8" x14ac:dyDescent="0.25">
      <c r="H13" t="s">
        <v>114</v>
      </c>
    </row>
    <row r="14" spans="8:8" x14ac:dyDescent="0.25">
      <c r="H14" t="s">
        <v>115</v>
      </c>
    </row>
    <row r="15" spans="8:8" x14ac:dyDescent="0.25">
      <c r="H15" t="s">
        <v>116</v>
      </c>
    </row>
    <row r="16" spans="8:8" x14ac:dyDescent="0.25">
      <c r="H16" t="s">
        <v>117</v>
      </c>
    </row>
    <row r="17" spans="8:8" x14ac:dyDescent="0.25">
      <c r="H17" t="s">
        <v>118</v>
      </c>
    </row>
    <row r="18" spans="8:8" x14ac:dyDescent="0.25">
      <c r="H18" t="s">
        <v>119</v>
      </c>
    </row>
    <row r="19" spans="8:8" x14ac:dyDescent="0.25">
      <c r="H19" t="s">
        <v>119</v>
      </c>
    </row>
    <row r="20" spans="8:8" x14ac:dyDescent="0.25">
      <c r="H20" t="s">
        <v>120</v>
      </c>
    </row>
    <row r="21" spans="8:8" x14ac:dyDescent="0.25">
      <c r="H21" t="s">
        <v>121</v>
      </c>
    </row>
    <row r="22" spans="8:8" x14ac:dyDescent="0.25">
      <c r="H22" t="s">
        <v>122</v>
      </c>
    </row>
    <row r="23" spans="8:8" x14ac:dyDescent="0.25">
      <c r="H23" t="s">
        <v>123</v>
      </c>
    </row>
    <row r="24" spans="8:8" x14ac:dyDescent="0.25">
      <c r="H24" t="s">
        <v>74</v>
      </c>
    </row>
    <row r="26" spans="8:8" x14ac:dyDescent="0.25">
      <c r="H26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VERA MANDAILINA</cp:lastModifiedBy>
  <dcterms:created xsi:type="dcterms:W3CDTF">2025-01-15T21:02:26Z</dcterms:created>
  <dcterms:modified xsi:type="dcterms:W3CDTF">2025-01-26T04:04:44Z</dcterms:modified>
  <cp:category>nilai</cp:category>
</cp:coreProperties>
</file>