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973F666-76A6-46D6-B8AC-CD0151A826F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<sst xmlns="http://schemas.openxmlformats.org/spreadsheetml/2006/main" count="241" uniqueCount="149">
  <si>
    <t>KODE MK</t>
  </si>
  <si>
    <t>F1A2A03A</t>
  </si>
  <si>
    <t>NAMA MK</t>
  </si>
  <si>
    <t>ILMU NEGARA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</si>
  <si>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</si>
  <si>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</si>
  <si>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</si>
  <si>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</si>
  <si>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</si>
  <si>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</si>
  <si>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</si>
  <si>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</si>
  <si>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</si>
  <si>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</si>
  <si>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</si>
  <si>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</si>
  <si>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</si>
  <si>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</si>
  <si>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</si>
  <si>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HUBUNGAN ILMU NEGARA DENGAN ILMU LAINNYA</t>
  </si>
  <si>
    <t xml:space="preserve">
UNDERSTANDING, RELATIONSHIP BETWEEN STATE SCIENCE AND OTHER SCIENCES</t>
  </si>
  <si>
    <t>RUANG LINGKUP ILMU NEGARA</t>
  </si>
  <si>
    <t>SCOPE OF STATE SCIENCE</t>
  </si>
  <si>
    <t>SIFAT HAKIKAT NEGARA</t>
  </si>
  <si>
    <t>THE NATURE OF THE STATE</t>
  </si>
  <si>
    <t>UNSUR-UNSUR NEGARA</t>
  </si>
  <si>
    <t>STATE ELEMENTS</t>
  </si>
  <si>
    <t>TIPE-TIPE NEGARA</t>
  </si>
  <si>
    <t>TYPES OF COUNTRIES</t>
  </si>
  <si>
    <t>TEORI-TEORI TENTANG NEGARA</t>
  </si>
  <si>
    <t>THEORIES ABOUT THE STATE</t>
  </si>
  <si>
    <t>UJIAN TENGAH SEMESTER</t>
  </si>
  <si>
    <t>MIDTERM EXAM</t>
  </si>
  <si>
    <t>TEORI PEMBENARAN NEGARA</t>
  </si>
  <si>
    <t>THEORY OF STATE JUSTIFICATION</t>
  </si>
  <si>
    <t>SENDI-SENDI PEMERINTAHAN DAN ALAT-ALAT PERLENGKAPAN NEGARA</t>
  </si>
  <si>
    <t>JOINTS OF GOVERNMENT AND STATE EQUIPMENT</t>
  </si>
  <si>
    <t>DEMOKRASI DAN LEMBAGA PERWAKILAN</t>
  </si>
  <si>
    <t>DEMOCRACY AND REPRESENTATIVE INSTITUTIONS</t>
  </si>
  <si>
    <t>TIPE, BENTUK, DAN SUSUNAN NEGARA DAN PEMERINTAHAN</t>
  </si>
  <si>
    <t>TYPES, FORMS AND STRUCTURE OF STATE AND GOVERNMENT</t>
  </si>
  <si>
    <t>SUMBER DAN LEGITIMASI KEKUASAAN</t>
  </si>
  <si>
    <t>SOURCE AND LEGITIMACY OF POWER</t>
  </si>
  <si>
    <t>TIPER-TIPE NEGARA</t>
  </si>
  <si>
    <t>COUNTRY TYPES</t>
  </si>
  <si>
    <t>NEGARA DEMOKRASI MODERN DAN AUTOKRASI MODERN</t>
  </si>
  <si>
    <t>MODERN DEMOCRACIES AND MODERN AUTOCRACY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</si>
  <si>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</si>
  <si>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</si>
  <si>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</si>
  <si>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</si>
  <si>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</si>
  <si>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</si>
  <si>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</si>
  <si>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</si>
  <si>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</si>
  <si>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</si>
  <si>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</si>
  <si>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</si>
  <si>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</si>
  <si>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</si>
  <si>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</si>
  <si>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</si>
  <si>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</si>
  <si>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</si>
  <si>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</si>
  <si>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</si>
  <si>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</si>
  <si>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</si>
  <si>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</si>
  <si>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</si>
  <si>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</si>
  <si>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</si>
  <si>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</si>
  <si>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</si>
  <si>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</si>
  <si>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</si>
  <si>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</si>
  <si>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</si>
  <si>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</si>
  <si>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</si>
  <si>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</si>
  <si>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</si>
  <si>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</si>
  <si>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</si>
  <si>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</si>
  <si>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</si>
  <si>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</si>
  <si>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</si>
  <si>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</si>
  <si>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</si>
  <si>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</si>
  <si>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</si>
  <si>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</si>
  <si>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</si>
  <si>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</si>
  <si>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</si>
  <si>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</si>
  <si>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</si>
  <si>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</si>
  <si>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</si>
  <si>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</si>
  <si>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</si>
  <si>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</si>
  <si>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</si>
  <si>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</si>
  <si>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</si>
  <si>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</si>
  <si>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</si>
  <si>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</si>
  <si>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2020F1A238S</t>
  </si>
  <si>
    <t>EWAN MULIAWAN</t>
  </si>
  <si>
    <t>2021F1A074</t>
  </si>
  <si>
    <t>MASIAJI OZZY SAPUTRA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</si>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</sst>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1234582077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1234582077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1234582077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1234582077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1234582077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1234582077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1234582077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1234582077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1234582077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1234582077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1234582077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1234582077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1234582077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1234582077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1234582077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1234582077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1234582077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1234582077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1234582077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1234582077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1234582077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1234582077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155729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155385</v>
      </c>
      <c r="E6" t="s">
        <v>1</v>
      </c>
      <c r="F6" t="s">
        <v>3</v>
      </c>
      <c r="G6" s="3">
        <v>70</v>
      </c>
      <c r="H6" s="3">
        <v>0</v>
      </c>
      <c r="I6" s="3">
        <v>60</v>
      </c>
      <c r="J6" s="3">
        <v>60</v>
      </c>
      <c r="K6" s="3">
        <v>45</v>
      </c>
      <c r="L6" s="3">
        <v>75</v>
      </c>
      <c r="M6">
        <f>G6*Komponen!C10 + H6*Komponen!C11 + I6*Komponen!C12 + J6*Komponen!C13 + K6*Komponen!C14 + L6*Komponen!C15</f>
        <v>62</v>
      </c>
      <c r="N6" t="str">
        <f t="shared" si="0"/>
        <v>B-</v>
      </c>
    </row>
    <row r="7" spans="1:14" x14ac:dyDescent="0.25">
      <c r="A7">
        <v>3</v>
      </c>
      <c r="B7">
        <v>20240610100002</v>
      </c>
      <c r="C7" t="s">
        <v>114</v>
      </c>
      <c r="D7">
        <v>157656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80</v>
      </c>
      <c r="K7" s="3">
        <v>95</v>
      </c>
      <c r="L7" s="3">
        <v>65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20240610100003</v>
      </c>
      <c r="C8" t="s">
        <v>115</v>
      </c>
      <c r="D8">
        <v>157657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20240610100004</v>
      </c>
      <c r="C9" t="s">
        <v>116</v>
      </c>
      <c r="D9">
        <v>157658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>
        <v>20240610110057</v>
      </c>
      <c r="C10" t="s">
        <v>117</v>
      </c>
      <c r="D10">
        <v>157715</v>
      </c>
      <c r="E10" t="s">
        <v>1</v>
      </c>
      <c r="F10" t="s">
        <v>3</v>
      </c>
      <c r="G10" s="3">
        <v>90</v>
      </c>
      <c r="H10" s="3">
        <v>0</v>
      </c>
      <c r="I10" s="3">
        <v>80</v>
      </c>
      <c r="J10" s="3">
        <v>80</v>
      </c>
      <c r="K10" s="3">
        <v>60</v>
      </c>
      <c r="L10" s="3">
        <v>65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25">
      <c r="A11">
        <v>7</v>
      </c>
      <c r="B11">
        <v>20240610110058</v>
      </c>
      <c r="C11" t="s">
        <v>118</v>
      </c>
      <c r="D11">
        <v>157716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20240610110059</v>
      </c>
      <c r="C12" t="s">
        <v>119</v>
      </c>
      <c r="D12">
        <v>157717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75</v>
      </c>
      <c r="L12" s="3">
        <v>55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20240610110060</v>
      </c>
      <c r="C13" t="s">
        <v>120</v>
      </c>
      <c r="D13">
        <v>157718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65</v>
      </c>
      <c r="L13" s="3">
        <v>75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>
        <v>20240610110061</v>
      </c>
      <c r="C14" t="s">
        <v>121</v>
      </c>
      <c r="D14">
        <v>157719</v>
      </c>
      <c r="E14" t="s">
        <v>1</v>
      </c>
      <c r="F14" t="s">
        <v>3</v>
      </c>
      <c r="G14" s="3">
        <v>90</v>
      </c>
      <c r="H14" s="3">
        <v>0</v>
      </c>
      <c r="I14" s="3">
        <v>80</v>
      </c>
      <c r="J14" s="3">
        <v>80</v>
      </c>
      <c r="K14" s="3">
        <v>60</v>
      </c>
      <c r="L14" s="3">
        <v>65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>
        <v>20240610110062</v>
      </c>
      <c r="C15" t="s">
        <v>122</v>
      </c>
      <c r="D15">
        <v>157720</v>
      </c>
      <c r="E15" t="s">
        <v>1</v>
      </c>
      <c r="F15" t="s">
        <v>3</v>
      </c>
      <c r="G15" s="3">
        <v>90</v>
      </c>
      <c r="H15" s="3">
        <v>0</v>
      </c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5">
      <c r="A16">
        <v>12</v>
      </c>
      <c r="B16">
        <v>20240610110063</v>
      </c>
      <c r="C16" t="s">
        <v>123</v>
      </c>
      <c r="D16">
        <v>157721</v>
      </c>
      <c r="E16" t="s">
        <v>1</v>
      </c>
      <c r="F16" t="s">
        <v>3</v>
      </c>
      <c r="G16" s="3">
        <v>90</v>
      </c>
      <c r="H16" s="3">
        <v>0</v>
      </c>
      <c r="I16" s="3">
        <v>70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25">
      <c r="A17">
        <v>13</v>
      </c>
      <c r="B17">
        <v>20240610110064</v>
      </c>
      <c r="C17" t="s">
        <v>124</v>
      </c>
      <c r="D17">
        <v>157722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65</v>
      </c>
      <c r="L17" s="3">
        <v>70</v>
      </c>
      <c r="M17">
        <f>G17*Komponen!C10 + H17*Komponen!C11 + I17*Komponen!C12 + J17*Komponen!C13 + K17*Komponen!C14 + L17*Komponen!C15</f>
        <v>74.5</v>
      </c>
      <c r="N17" t="str">
        <f t="shared" si="0"/>
        <v>B+</v>
      </c>
    </row>
    <row r="18" spans="1:14" x14ac:dyDescent="0.25">
      <c r="A18">
        <v>14</v>
      </c>
      <c r="B18">
        <v>20240610110065</v>
      </c>
      <c r="C18" t="s">
        <v>125</v>
      </c>
      <c r="D18">
        <v>157723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70</v>
      </c>
      <c r="L18" s="3">
        <v>60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25">
      <c r="A19">
        <v>15</v>
      </c>
      <c r="B19">
        <v>20240610110066</v>
      </c>
      <c r="C19" t="s">
        <v>126</v>
      </c>
      <c r="D19">
        <v>157724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0</v>
      </c>
      <c r="L19" s="3">
        <v>65</v>
      </c>
      <c r="M19">
        <f>G19*Komponen!C10 + H19*Komponen!C11 + I19*Komponen!C12 + J19*Komponen!C13 + K19*Komponen!C14 + L19*Komponen!C15</f>
        <v>51.5</v>
      </c>
      <c r="N19" t="str">
        <f t="shared" si="0"/>
        <v>C</v>
      </c>
    </row>
    <row r="20" spans="1:14" x14ac:dyDescent="0.25">
      <c r="A20">
        <v>16</v>
      </c>
      <c r="B20">
        <v>20240610110067</v>
      </c>
      <c r="C20" t="s">
        <v>127</v>
      </c>
      <c r="D20">
        <v>157725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25">
      <c r="A21">
        <v>17</v>
      </c>
      <c r="B21">
        <v>20240610110068</v>
      </c>
      <c r="C21" t="s">
        <v>128</v>
      </c>
      <c r="D21">
        <v>157726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70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66</v>
      </c>
      <c r="N21" t="str">
        <f t="shared" si="0"/>
        <v>B</v>
      </c>
    </row>
    <row r="22" spans="1:14" x14ac:dyDescent="0.25">
      <c r="A22">
        <v>18</v>
      </c>
      <c r="B22">
        <v>20240610110069</v>
      </c>
      <c r="C22" t="s">
        <v>129</v>
      </c>
      <c r="D22">
        <v>157727</v>
      </c>
      <c r="E22" t="s">
        <v>1</v>
      </c>
      <c r="F22" t="s">
        <v>3</v>
      </c>
      <c r="G22" s="3">
        <v>75</v>
      </c>
      <c r="H22" s="3">
        <v>0</v>
      </c>
      <c r="I22" s="3">
        <v>80</v>
      </c>
      <c r="J22" s="3">
        <v>80</v>
      </c>
      <c r="K22" s="3">
        <v>60</v>
      </c>
      <c r="L22" s="3">
        <v>0</v>
      </c>
      <c r="M22">
        <f>G22*Komponen!C10 + H22*Komponen!C11 + I22*Komponen!C12 + J22*Komponen!C13 + K22*Komponen!C14 + L22*Komponen!C15</f>
        <v>49</v>
      </c>
      <c r="N22" t="str">
        <f t="shared" si="0"/>
        <v>D</v>
      </c>
    </row>
    <row r="23" spans="1:14" x14ac:dyDescent="0.25">
      <c r="A23">
        <v>19</v>
      </c>
      <c r="B23">
        <v>20240610110070</v>
      </c>
      <c r="C23" t="s">
        <v>130</v>
      </c>
      <c r="D23">
        <v>157728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65</v>
      </c>
      <c r="L23" s="3">
        <v>70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>
        <v>20240610110071</v>
      </c>
      <c r="C24" t="s">
        <v>131</v>
      </c>
      <c r="D24">
        <v>157729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60</v>
      </c>
      <c r="L24" s="3">
        <v>65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>
        <v>20240610110072</v>
      </c>
      <c r="C25" t="s">
        <v>132</v>
      </c>
      <c r="D25">
        <v>156991</v>
      </c>
      <c r="E25" t="s">
        <v>1</v>
      </c>
      <c r="F25" t="s">
        <v>3</v>
      </c>
      <c r="G25" s="3">
        <v>70</v>
      </c>
      <c r="H25" s="3">
        <v>0</v>
      </c>
      <c r="I25" s="3">
        <v>80</v>
      </c>
      <c r="J25" s="3">
        <v>80</v>
      </c>
      <c r="K25" s="3">
        <v>60</v>
      </c>
      <c r="L25" s="3">
        <v>50</v>
      </c>
      <c r="M25">
        <f>G25*Komponen!C10 + H25*Komponen!C11 + I25*Komponen!C12 + J25*Komponen!C13 + K25*Komponen!C14 + L25*Komponen!C15</f>
        <v>63</v>
      </c>
      <c r="N25" t="str">
        <f t="shared" si="0"/>
        <v>B-</v>
      </c>
    </row>
    <row r="26" spans="1:14" x14ac:dyDescent="0.25">
      <c r="A26">
        <v>22</v>
      </c>
      <c r="B26">
        <v>20240610110073</v>
      </c>
      <c r="C26" t="s">
        <v>133</v>
      </c>
      <c r="D26">
        <v>157730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20240610110074</v>
      </c>
      <c r="C27" t="s">
        <v>134</v>
      </c>
      <c r="D27">
        <v>157731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60</v>
      </c>
      <c r="L27" s="3">
        <v>65</v>
      </c>
      <c r="M27">
        <f>G27*Komponen!C10 + H27*Komponen!C11 + I27*Komponen!C12 + J27*Komponen!C13 + K27*Komponen!C14 + L27*Komponen!C15</f>
        <v>69.5</v>
      </c>
      <c r="N27" t="str">
        <f t="shared" si="0"/>
        <v>B</v>
      </c>
    </row>
    <row r="28" spans="1:14" x14ac:dyDescent="0.25">
      <c r="A28">
        <v>24</v>
      </c>
      <c r="B28">
        <v>20240610110075</v>
      </c>
      <c r="C28" t="s">
        <v>135</v>
      </c>
      <c r="D28">
        <v>157732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95</v>
      </c>
      <c r="L28" s="3">
        <v>80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5">
      <c r="A29">
        <v>25</v>
      </c>
      <c r="B29">
        <v>20240610110076</v>
      </c>
      <c r="C29" t="s">
        <v>136</v>
      </c>
      <c r="D29">
        <v>157733</v>
      </c>
      <c r="E29" t="s">
        <v>1</v>
      </c>
      <c r="F29" t="s">
        <v>3</v>
      </c>
      <c r="G29" s="3">
        <v>90</v>
      </c>
      <c r="H29" s="3">
        <v>0</v>
      </c>
      <c r="I29" s="3">
        <v>80</v>
      </c>
      <c r="J29" s="3">
        <v>80</v>
      </c>
      <c r="K29" s="3">
        <v>60</v>
      </c>
      <c r="L29" s="3">
        <v>70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 x14ac:dyDescent="0.25">
      <c r="A30">
        <v>26</v>
      </c>
      <c r="B30">
        <v>20240610110077</v>
      </c>
      <c r="C30" t="s">
        <v>137</v>
      </c>
      <c r="D30">
        <v>157734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70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25">
      <c r="A31">
        <v>27</v>
      </c>
      <c r="B31">
        <v>20240610110078</v>
      </c>
      <c r="C31" t="s">
        <v>138</v>
      </c>
      <c r="D31">
        <v>157735</v>
      </c>
      <c r="E31" t="s">
        <v>1</v>
      </c>
      <c r="F31" t="s">
        <v>3</v>
      </c>
      <c r="G31" s="3">
        <v>90</v>
      </c>
      <c r="H31" s="3">
        <v>0</v>
      </c>
      <c r="I31" s="3">
        <v>80</v>
      </c>
      <c r="J31" s="3">
        <v>80</v>
      </c>
      <c r="K31" s="3">
        <v>60</v>
      </c>
      <c r="L31" s="3">
        <v>70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>
        <v>20240610110139</v>
      </c>
      <c r="C32" t="s">
        <v>139</v>
      </c>
      <c r="D32">
        <v>157796</v>
      </c>
      <c r="E32" t="s">
        <v>1</v>
      </c>
      <c r="F32" t="s">
        <v>3</v>
      </c>
      <c r="G32" s="3">
        <v>85</v>
      </c>
      <c r="H32" s="3">
        <v>0</v>
      </c>
      <c r="I32" s="3">
        <v>80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25">
      <c r="A33">
        <v>29</v>
      </c>
      <c r="B33">
        <v>20240610110140</v>
      </c>
      <c r="C33" t="s">
        <v>140</v>
      </c>
      <c r="D33">
        <v>157797</v>
      </c>
      <c r="E33" t="s">
        <v>1</v>
      </c>
      <c r="F33" t="s">
        <v>3</v>
      </c>
      <c r="G33" s="3">
        <v>60</v>
      </c>
      <c r="H33" s="3">
        <v>0</v>
      </c>
      <c r="I33" s="3">
        <v>80</v>
      </c>
      <c r="J33" s="3">
        <v>80</v>
      </c>
      <c r="K33" s="3">
        <v>60</v>
      </c>
      <c r="L33" s="3">
        <v>45</v>
      </c>
      <c r="M33">
        <f>G33*Komponen!C10 + H33*Komponen!C11 + I33*Komponen!C12 + J33*Komponen!C13 + K33*Komponen!C14 + L33*Komponen!C15</f>
        <v>59.5</v>
      </c>
      <c r="N33" t="str">
        <f t="shared" si="0"/>
        <v>C+</v>
      </c>
    </row>
    <row r="34" spans="1:14" x14ac:dyDescent="0.25">
      <c r="A34">
        <v>30</v>
      </c>
      <c r="B34">
        <v>20240610110141</v>
      </c>
      <c r="C34" t="s">
        <v>141</v>
      </c>
      <c r="D34">
        <v>157798</v>
      </c>
      <c r="E34" t="s">
        <v>1</v>
      </c>
      <c r="F34" t="s">
        <v>3</v>
      </c>
      <c r="G34" s="3">
        <v>70</v>
      </c>
      <c r="H34" s="3">
        <v>0</v>
      </c>
      <c r="I34" s="3">
        <v>80</v>
      </c>
      <c r="J34" s="3">
        <v>80</v>
      </c>
      <c r="K34" s="3">
        <v>60</v>
      </c>
      <c r="L34" s="3">
        <v>50</v>
      </c>
      <c r="M34">
        <f>G34*Komponen!C10 + H34*Komponen!C11 + I34*Komponen!C12 + J34*Komponen!C13 + K34*Komponen!C14 + L34*Komponen!C15</f>
        <v>63</v>
      </c>
      <c r="N34" t="str">
        <f t="shared" si="0"/>
        <v>B-</v>
      </c>
    </row>
    <row r="35" spans="1:14" x14ac:dyDescent="0.25">
      <c r="A35">
        <v>31</v>
      </c>
      <c r="B35">
        <v>20240610110142</v>
      </c>
      <c r="C35" t="s">
        <v>142</v>
      </c>
      <c r="D35">
        <v>157799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20</v>
      </c>
      <c r="L35" s="3">
        <v>0</v>
      </c>
      <c r="M35">
        <f>G35*Komponen!C10 + H35*Komponen!C11 + I35*Komponen!C12 + J35*Komponen!C13 + K35*Komponen!C14 + L35*Komponen!C15</f>
        <v>6</v>
      </c>
      <c r="N35" t="str">
        <f t="shared" si="0"/>
        <v>E</v>
      </c>
    </row>
    <row r="36" spans="1:14" x14ac:dyDescent="0.25">
      <c r="A36">
        <v>32</v>
      </c>
      <c r="B36">
        <v>20240610110143</v>
      </c>
      <c r="C36" t="s">
        <v>143</v>
      </c>
      <c r="D36">
        <v>157800</v>
      </c>
      <c r="E36" t="s">
        <v>1</v>
      </c>
      <c r="F36" t="s">
        <v>3</v>
      </c>
      <c r="G36" s="3">
        <v>60</v>
      </c>
      <c r="H36" s="3">
        <v>0</v>
      </c>
      <c r="I36" s="3">
        <v>80</v>
      </c>
      <c r="J36" s="3">
        <v>80</v>
      </c>
      <c r="K36" s="3">
        <v>20</v>
      </c>
      <c r="L36" s="3">
        <v>0</v>
      </c>
      <c r="M36">
        <f>G36*Komponen!C10 + H36*Komponen!C11 + I36*Komponen!C12 + J36*Komponen!C13 + K36*Komponen!C14 + L36*Komponen!C15</f>
        <v>34</v>
      </c>
      <c r="N36" t="str">
        <f t="shared" si="0"/>
        <v>D</v>
      </c>
    </row>
    <row r="37" spans="1:14" x14ac:dyDescent="0.25">
      <c r="A37">
        <v>33</v>
      </c>
      <c r="B37">
        <v>20240610110158</v>
      </c>
      <c r="C37" t="s">
        <v>144</v>
      </c>
      <c r="D37">
        <v>157815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50</v>
      </c>
      <c r="L37" s="3">
        <v>55</v>
      </c>
      <c r="M37">
        <f>G37*Komponen!C10 + H37*Komponen!C11 + I37*Komponen!C12 + J37*Komponen!C13 + K37*Komponen!C14 + L37*Komponen!C15</f>
        <v>63.5</v>
      </c>
      <c r="N37" t="str">
        <f t="shared" si="0"/>
        <v>B-</v>
      </c>
    </row>
    <row r="38" spans="1:14" x14ac:dyDescent="0.25">
      <c r="A38">
        <v>34</v>
      </c>
      <c r="B38">
        <v>20240610110163</v>
      </c>
      <c r="C38" t="s">
        <v>145</v>
      </c>
      <c r="D38">
        <v>157820</v>
      </c>
      <c r="E38" t="s">
        <v>1</v>
      </c>
      <c r="F38" t="s">
        <v>3</v>
      </c>
      <c r="G38" s="3">
        <v>65</v>
      </c>
      <c r="H38" s="3">
        <v>0</v>
      </c>
      <c r="I38" s="3">
        <v>80</v>
      </c>
      <c r="J38" s="3">
        <v>80</v>
      </c>
      <c r="K38" s="3">
        <v>55</v>
      </c>
      <c r="L38" s="3">
        <v>60</v>
      </c>
      <c r="M38">
        <f>G38*Komponen!C10 + H38*Komponen!C11 + I38*Komponen!C12 + J38*Komponen!C13 + K38*Komponen!C14 + L38*Komponen!C15</f>
        <v>63.5</v>
      </c>
      <c r="N38" t="str">
        <f t="shared" si="0"/>
        <v>B-</v>
      </c>
    </row>
    <row r="39" spans="1:14" x14ac:dyDescent="0.25">
      <c r="A39">
        <v>35</v>
      </c>
      <c r="B39">
        <v>20240610110164</v>
      </c>
      <c r="C39" t="s">
        <v>146</v>
      </c>
      <c r="D39">
        <v>157821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85</v>
      </c>
      <c r="L39" s="3">
        <v>55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25">
      <c r="A40">
        <v>36</v>
      </c>
      <c r="B40">
        <v>20240610110165</v>
      </c>
      <c r="C40" t="s">
        <v>147</v>
      </c>
      <c r="D40">
        <v>157822</v>
      </c>
      <c r="E40" t="s">
        <v>1</v>
      </c>
      <c r="F40" t="s">
        <v>3</v>
      </c>
      <c r="G40" s="3">
        <v>65</v>
      </c>
      <c r="H40" s="3">
        <v>0</v>
      </c>
      <c r="I40" s="3">
        <v>80</v>
      </c>
      <c r="J40" s="3">
        <v>80</v>
      </c>
      <c r="K40" s="3">
        <v>40</v>
      </c>
      <c r="L40" s="3">
        <v>50</v>
      </c>
      <c r="M40">
        <f>G40*Komponen!C10 + H40*Komponen!C11 + I40*Komponen!C12 + J40*Komponen!C13 + K40*Komponen!C14 + L40*Komponen!C15</f>
        <v>56</v>
      </c>
      <c r="N40" t="str">
        <f t="shared" si="0"/>
        <v>C+</v>
      </c>
    </row>
    <row r="41" spans="1:14" x14ac:dyDescent="0.25">
      <c r="A41">
        <v>37</v>
      </c>
      <c r="B41">
        <v>20240610112001</v>
      </c>
      <c r="C41" t="s">
        <v>148</v>
      </c>
      <c r="D41">
        <v>157147</v>
      </c>
      <c r="E41" t="s">
        <v>1</v>
      </c>
      <c r="F41" t="s">
        <v>3</v>
      </c>
      <c r="G41" s="3">
        <v>90</v>
      </c>
      <c r="H41" s="3">
        <v>0</v>
      </c>
      <c r="I41" s="3">
        <v>80</v>
      </c>
      <c r="J41" s="3">
        <v>80</v>
      </c>
      <c r="K41" s="3">
        <v>90</v>
      </c>
      <c r="L41" s="3">
        <v>70</v>
      </c>
      <c r="M41">
        <f>G41*Komponen!C10 + H41*Komponen!C11 + I41*Komponen!C12 + J41*Komponen!C13 + K41*Komponen!C14 + L41*Komponen!C15</f>
        <v>82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2025-01-23T04:34:26Z</dcterms:created>
  <dcterms:modified xsi:type="dcterms:W3CDTF">2025-01-23T04:38:05Z</dcterms:modified>
  <cp:category>nilai</cp:category>
</cp:coreProperties>
</file>