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DB0A2C5-CD5C-4A90-B72D-1FD45B8E086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<sst xmlns="http://schemas.openxmlformats.org/spreadsheetml/2006/main" count="308" uniqueCount="200">
  <si>
    <t>KODE MK</t>
  </si>
  <si>
    <t>F1A2A36S</t>
  </si>
  <si>
    <t>NAMA MK</t>
  </si>
  <si>
    <t>HUKUM ACARA PTUN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</si>
  <si>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</si>
  <si>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</si>
  <si>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</si>
  <si>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</si>
  <si>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</si>
  <si>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</si>
  <si>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</si>
  <si>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</si>
  <si>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</si>
  <si>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</si>
  <si>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</si>
  <si>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</si>
  <si>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</si>
  <si>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</si>
  <si>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</si>
  <si>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</si>
  <si>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</si>
  <si>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</si>
  <si>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</si>
  <si>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</si>
  <si>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</si>
  <si>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</si>
  <si>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</si>
  <si>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</si>
  <si>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</si>
  <si>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</si>
  <si>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</si>
  <si>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</si>
  <si>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</si>
  <si>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</si>
  <si>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</si>
  <si>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</si>
  <si>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</si>
  <si>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</si>
  <si>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</si>
  <si>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</si>
  <si>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</si>
  <si>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</si>
  <si>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</si>
  <si>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</si>
  <si>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</si>
  <si>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</si>
  <si>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</si>
  <si>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</si>
  <si>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</si>
  <si>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</si>
  <si>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</si>
  <si>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</si>
  <si>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</si>
  <si>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</si>
  <si>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</si>
  <si>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</si>
  <si>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</si>
  <si>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</si>
  <si>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</si>
  <si>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</si>
  <si>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</si>
  <si>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</si>
  <si>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</si>
  <si>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</si>
  <si>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</si>
  <si>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</si>
  <si>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</si>
  <si>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</si>
  <si>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</si>
  <si>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</si>
  <si>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</si>
  <si>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</si>
  <si>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</si>
  <si>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</si>
  <si>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</si>
  <si>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</si>
  <si>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</si>
  <si>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</si>
  <si>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2021F1A149</t>
  </si>
  <si>
    <t>YUSTIANUSPASKALIS NDAPA</t>
  </si>
  <si>
    <t>2021F1A171</t>
  </si>
  <si>
    <t>MARIAM APRILIA</t>
  </si>
  <si>
    <t>2021F1A179</t>
  </si>
  <si>
    <t>MUKSAN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</si>
  <si>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</si>
  <si>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</si>
  <si>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</si>
  <si>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</si>
  <si>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</si>
  <si>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</si>
  <si>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</si>
  <si>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</si>
  <si>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</si>
  <si>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</si>
  <si>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</si>
  <si>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</si>
  <si>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</si>
  <si>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</si>
  <si>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</si>
  <si>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</si>
  <si>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</si>
  <si>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</si>
  <si>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</si>
  <si>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</si>
  <si>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</si>
  <si>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</si>
  <si>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</si>
  <si>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</si>
  <si>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</si>
  <si>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</si>
  <si>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</si>
  <si>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</si>
  <si>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</si>
  <si>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</si>
  <si>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</si>
  <si>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</si>
  <si>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</si>
  <si>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</si>
  <si>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</si>
  <si>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</si>
  <si>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</si>
  <si>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</si>
  <si>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</si>
  <si>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</si>
  <si>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</si>
  <si>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</si>
  <si>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</si>
  <si>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</si>
  <si>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</si>
  <si>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</si>
  <si>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</si>
  <si>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</si>
  <si>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</si>
  <si>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</si>
  <si>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</si>
  <si>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</si>
  <si>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</si>
  <si>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</si>
  <si>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</si>
  <si>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</si>
  <si>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</si>
  <si>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</si>
  <si>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</si>
  <si>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</si>
  <si>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</si>
  <si>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</si>
  <si>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</si>
  <si>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</si>
  <si>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</si>
  <si>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</si>
  <si>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</si>
  <si>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</si>
  <si>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</si>
  <si>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</si>
  <si>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</si>
  <si>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</si>
  <si>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</si>
  <si>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</si>
  <si>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</si>
  <si>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</si>
  <si>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</si>
  <si>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</si>
  <si>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</si>
  <si>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</si>
  <si>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</si>
  <si>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</si>
  <si>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</si>
  <si>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</si>
  <si>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</si>
  <si>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PENGERTIAN, LATAR BELAKANG DAN MAKSUD DAN TUJUAN PEMBENTUKAN PTUN</t>
  </si>
  <si>
    <t>KOMPETENSI ABSOLUT DAN RELATIF PERADILAN TATA USAHA NEGARA</t>
  </si>
  <si>
    <t>SUMBER-SUMBER HUKUM PTUN DAN UNSUR-UNSUR PTUN</t>
  </si>
  <si>
    <t>SUBJEK DAN OBJEK SENGKETA TUN</t>
  </si>
  <si>
    <t>SIFAT-SIFAT KHUSUS HUKUM ACARA PTUN</t>
  </si>
  <si>
    <t>LANJUTAN SIFAT-SIFAT KHUSUS HUKUM ACARA PTUN</t>
  </si>
  <si>
    <t>UJIAN TENGAH SEMESTER</t>
  </si>
  <si>
    <t>ASAS-ASAS POKOK HUKUM ACARA PTUN</t>
  </si>
  <si>
    <t>SUSUNAN, KEDUDUKAN DAN WEWENANG PERATUN</t>
  </si>
  <si>
    <t>DASAR PENGUJIAN KEPUTUSAN  DAN PEMERIKSAAN PERADILANTATA USAHA NEGARA</t>
  </si>
  <si>
    <t>PEMBUKTIAN</t>
  </si>
  <si>
    <t>PUTUSAN</t>
  </si>
  <si>
    <t>UPAYA HUKUM TERHADAP PUTUSAN TATA USAHA NEGARA</t>
  </si>
  <si>
    <t>UPAYA HUKUM BANDING, KASASI DAN PK</t>
  </si>
  <si>
    <t>UJIAN AKHIR SEMESTER</t>
  </si>
  <si>
    <t>LECTURE CONTRACT, EXPLANATION OF RPS, ASSESSMENT SYSTEM</t>
  </si>
  <si>
    <t>DEFINITION, BACKGROUND AND PURPOSE AND OBJECTIVES OF ESTABLISHING PTUN</t>
  </si>
  <si>
    <t>ABSOLUTE AND RELATIVE COMPETENCE OF STATE ADMINISTRATIVE COURTS</t>
  </si>
  <si>
    <t>SOURCES OF PTUN LAW AND ELEMENTS OF PTUN</t>
  </si>
  <si>
    <t>SUBJECT AND OBJECT OF TUN DISPUTE</t>
  </si>
  <si>
    <t>SPECIAL CHARACTERISTICS OF PTUN PROCEDURAL LAW</t>
  </si>
  <si>
    <t>CONTINUED SPECIAL CHARACTERISTICS OF PTUN PROCEDURAL LAW</t>
  </si>
  <si>
    <t>MIDTERM EXAM</t>
  </si>
  <si>
    <t>BASIC PRINCIPLES OF PTUN PROCEDURAL LAW</t>
  </si>
  <si>
    <t>COMPOSITION, POSITION AND AUTHORITY OF PERATUN</t>
  </si>
  <si>
    <t>BASIS FOR TESTING DECISIONS AND JUDICIAL EXAMINATIONS OF STATE ADMINISTRATION</t>
  </si>
  <si>
    <t>PROOF</t>
  </si>
  <si>
    <t>DECISION</t>
  </si>
  <si>
    <t>LEGAL REMEDIES AGAINST STATE ADMINISTRATIVE DECISIONS</t>
  </si>
  <si>
    <t>LEGAL REMEDIES FOR APPEAL, CASSATION AND PK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</si>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</sst>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168</v>
      </c>
      <c r="C10" s="3" t="s">
        <v>184</v>
      </c>
      <c r="D10">
        <v>1234582289</v>
      </c>
    </row>
    <row r="11" spans="1:4" x14ac:dyDescent="0.25">
      <c r="A11">
        <v>2</v>
      </c>
      <c r="B11" s="3" t="s">
        <v>169</v>
      </c>
      <c r="C11" s="3" t="s">
        <v>185</v>
      </c>
      <c r="D11">
        <v>1234582289</v>
      </c>
    </row>
    <row r="12" spans="1:4" x14ac:dyDescent="0.25">
      <c r="A12">
        <v>3</v>
      </c>
      <c r="B12" s="3" t="s">
        <v>170</v>
      </c>
      <c r="C12" s="3" t="s">
        <v>186</v>
      </c>
      <c r="D12">
        <v>1234582289</v>
      </c>
    </row>
    <row r="13" spans="1:4" x14ac:dyDescent="0.25">
      <c r="A13">
        <v>4</v>
      </c>
      <c r="B13" s="3" t="s">
        <v>171</v>
      </c>
      <c r="C13" s="3" t="s">
        <v>187</v>
      </c>
      <c r="D13">
        <v>1234582289</v>
      </c>
    </row>
    <row r="14" spans="1:4" x14ac:dyDescent="0.25">
      <c r="A14">
        <v>5</v>
      </c>
      <c r="B14" s="3" t="s">
        <v>172</v>
      </c>
      <c r="C14" s="3" t="s">
        <v>188</v>
      </c>
      <c r="D14">
        <v>1234582289</v>
      </c>
    </row>
    <row r="15" spans="1:4" x14ac:dyDescent="0.25">
      <c r="A15">
        <v>6</v>
      </c>
      <c r="B15" s="3" t="s">
        <v>173</v>
      </c>
      <c r="C15" s="3" t="s">
        <v>189</v>
      </c>
      <c r="D15">
        <v>1234582289</v>
      </c>
    </row>
    <row r="16" spans="1:4" x14ac:dyDescent="0.25">
      <c r="A16">
        <v>7</v>
      </c>
      <c r="B16" s="3" t="s">
        <v>174</v>
      </c>
      <c r="C16" s="3" t="s">
        <v>190</v>
      </c>
      <c r="D16">
        <v>1234582289</v>
      </c>
    </row>
    <row r="17" spans="1:4" x14ac:dyDescent="0.25">
      <c r="A17">
        <v>8</v>
      </c>
      <c r="B17" s="3" t="s">
        <v>175</v>
      </c>
      <c r="C17" s="3" t="s">
        <v>191</v>
      </c>
      <c r="D17">
        <v>1234582289</v>
      </c>
    </row>
    <row r="18" spans="1:4" x14ac:dyDescent="0.25">
      <c r="A18">
        <v>9</v>
      </c>
      <c r="B18" s="3" t="s">
        <v>176</v>
      </c>
      <c r="C18" s="3" t="s">
        <v>192</v>
      </c>
      <c r="D18">
        <v>1234582289</v>
      </c>
    </row>
    <row r="19" spans="1:4" x14ac:dyDescent="0.25">
      <c r="A19">
        <v>10</v>
      </c>
      <c r="B19" s="3" t="s">
        <v>177</v>
      </c>
      <c r="C19" s="3" t="s">
        <v>193</v>
      </c>
      <c r="D19">
        <v>1234582289</v>
      </c>
    </row>
    <row r="20" spans="1:4" x14ac:dyDescent="0.25">
      <c r="A20">
        <v>11</v>
      </c>
      <c r="B20" s="3" t="s">
        <v>178</v>
      </c>
      <c r="C20" s="3" t="s">
        <v>194</v>
      </c>
      <c r="D20">
        <v>1234582289</v>
      </c>
    </row>
    <row r="21" spans="1:4" x14ac:dyDescent="0.25">
      <c r="A21">
        <v>12</v>
      </c>
      <c r="B21" s="3" t="s">
        <v>179</v>
      </c>
      <c r="C21" s="3" t="s">
        <v>195</v>
      </c>
      <c r="D21">
        <v>1234582289</v>
      </c>
    </row>
    <row r="22" spans="1:4" x14ac:dyDescent="0.25">
      <c r="A22">
        <v>13</v>
      </c>
      <c r="B22" s="3" t="s">
        <v>180</v>
      </c>
      <c r="C22" s="3" t="s">
        <v>196</v>
      </c>
      <c r="D22">
        <v>1234582289</v>
      </c>
    </row>
    <row r="23" spans="1:4" x14ac:dyDescent="0.25">
      <c r="A23">
        <v>14</v>
      </c>
      <c r="B23" s="3" t="s">
        <v>181</v>
      </c>
      <c r="C23" s="3" t="s">
        <v>197</v>
      </c>
      <c r="D23">
        <v>1234582289</v>
      </c>
    </row>
    <row r="24" spans="1:4" x14ac:dyDescent="0.25">
      <c r="A24">
        <v>15</v>
      </c>
      <c r="B24" s="3" t="s">
        <v>182</v>
      </c>
      <c r="C24" s="3" t="s">
        <v>198</v>
      </c>
      <c r="D24">
        <v>1234582289</v>
      </c>
    </row>
    <row r="25" spans="1:4" x14ac:dyDescent="0.25">
      <c r="A25">
        <v>16</v>
      </c>
      <c r="B25" s="3" t="s">
        <v>183</v>
      </c>
      <c r="C25" s="3" t="s">
        <v>199</v>
      </c>
      <c r="D25">
        <v>1234582289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1234582289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1234582289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1234582289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3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154559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14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156568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157027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155931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156214</v>
      </c>
      <c r="E9" t="s">
        <v>1</v>
      </c>
      <c r="F9" t="s">
        <v>3</v>
      </c>
      <c r="G9" s="3">
        <v>75</v>
      </c>
      <c r="H9" s="3">
        <v>0</v>
      </c>
      <c r="I9" s="3">
        <v>60</v>
      </c>
      <c r="J9" s="3">
        <v>60</v>
      </c>
      <c r="K9" s="3">
        <v>60</v>
      </c>
      <c r="L9" s="3">
        <v>65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154556</v>
      </c>
      <c r="E10" t="s">
        <v>1</v>
      </c>
      <c r="F10" t="s">
        <v>3</v>
      </c>
      <c r="G10" s="3">
        <v>90</v>
      </c>
      <c r="H10" s="3">
        <v>0</v>
      </c>
      <c r="I10" s="3">
        <v>80</v>
      </c>
      <c r="J10" s="3">
        <v>80</v>
      </c>
      <c r="K10" s="3">
        <v>70</v>
      </c>
      <c r="L10" s="3">
        <v>65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155981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60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155978</v>
      </c>
      <c r="E12" t="s">
        <v>1</v>
      </c>
      <c r="F12" t="s">
        <v>3</v>
      </c>
      <c r="G12" s="3">
        <v>70</v>
      </c>
      <c r="H12" s="3">
        <v>0</v>
      </c>
      <c r="I12" s="3">
        <v>60</v>
      </c>
      <c r="J12" s="3">
        <v>60</v>
      </c>
      <c r="K12" s="3">
        <v>65</v>
      </c>
      <c r="L12" s="3">
        <v>70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155064</v>
      </c>
      <c r="E13" t="s">
        <v>1</v>
      </c>
      <c r="F13" t="s">
        <v>3</v>
      </c>
      <c r="G13" s="3">
        <v>70</v>
      </c>
      <c r="H13" s="3">
        <v>0</v>
      </c>
      <c r="I13" s="3">
        <v>60</v>
      </c>
      <c r="J13" s="3">
        <v>60</v>
      </c>
      <c r="K13" s="3">
        <v>60</v>
      </c>
      <c r="L13" s="3">
        <v>50</v>
      </c>
      <c r="M13">
        <f>G13*Komponen!C10 + H13*Komponen!C11 + I13*Komponen!C12 + J13*Komponen!C13 + K13*Komponen!C14 + L13*Komponen!C15</f>
        <v>59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155953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155983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60</v>
      </c>
      <c r="L15" s="3">
        <v>25</v>
      </c>
      <c r="M15">
        <f>G15*Komponen!C10 + H15*Komponen!C11 + I15*Komponen!C12 + J15*Komponen!C13 + K15*Komponen!C14 + L15*Komponen!C15</f>
        <v>53.5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155781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70</v>
      </c>
      <c r="K16" s="3">
        <v>65</v>
      </c>
      <c r="L16" s="3">
        <v>60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156360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70</v>
      </c>
      <c r="K17" s="3">
        <v>65</v>
      </c>
      <c r="L17" s="3">
        <v>65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155923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85</v>
      </c>
      <c r="L18" s="3">
        <v>100</v>
      </c>
      <c r="M18">
        <f>G18*Komponen!C10 + H18*Komponen!C11 + I18*Komponen!C12 + J18*Komponen!C13 + K18*Komponen!C14 + L18*Komponen!C15</f>
        <v>89.5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155389</v>
      </c>
      <c r="E19" t="s">
        <v>1</v>
      </c>
      <c r="F19" t="s">
        <v>3</v>
      </c>
      <c r="G19" s="3">
        <v>90</v>
      </c>
      <c r="H19" s="3">
        <v>0</v>
      </c>
      <c r="I19" s="3">
        <v>80</v>
      </c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156691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70</v>
      </c>
      <c r="L20" s="3">
        <v>65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155991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60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155990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65</v>
      </c>
      <c r="L22" s="3">
        <v>65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155850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65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154288</v>
      </c>
      <c r="E24" t="s">
        <v>1</v>
      </c>
      <c r="F24" t="s">
        <v>3</v>
      </c>
      <c r="G24" s="3">
        <v>90</v>
      </c>
      <c r="H24" s="3">
        <v>0</v>
      </c>
      <c r="I24" s="3">
        <v>60</v>
      </c>
      <c r="J24" s="3">
        <v>60</v>
      </c>
      <c r="K24" s="3">
        <v>65</v>
      </c>
      <c r="L24" s="3">
        <v>60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154694</v>
      </c>
      <c r="E25" t="s">
        <v>1</v>
      </c>
      <c r="F25" t="s">
        <v>3</v>
      </c>
      <c r="G25" s="3">
        <v>90</v>
      </c>
      <c r="H25" s="3">
        <v>0</v>
      </c>
      <c r="I25" s="3">
        <v>80</v>
      </c>
      <c r="J25" s="3">
        <v>80</v>
      </c>
      <c r="K25" s="3">
        <v>70</v>
      </c>
      <c r="L25" s="3">
        <v>65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155905</v>
      </c>
      <c r="E26" t="s">
        <v>1</v>
      </c>
      <c r="F26" t="s">
        <v>3</v>
      </c>
      <c r="G26" s="3">
        <v>70</v>
      </c>
      <c r="H26" s="3">
        <v>0</v>
      </c>
      <c r="I26" s="3">
        <v>60</v>
      </c>
      <c r="J26" s="3">
        <v>60</v>
      </c>
      <c r="K26" s="3">
        <v>60</v>
      </c>
      <c r="L26" s="3">
        <v>35</v>
      </c>
      <c r="M26">
        <f>G26*Komponen!C10 + H26*Komponen!C11 + I26*Komponen!C12 + J26*Komponen!C13 + K26*Komponen!C14 + L26*Komponen!C15</f>
        <v>54.5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155979</v>
      </c>
      <c r="E27" t="s">
        <v>1</v>
      </c>
      <c r="F27" t="s">
        <v>3</v>
      </c>
      <c r="G27" s="3">
        <v>85</v>
      </c>
      <c r="H27" s="3">
        <v>0</v>
      </c>
      <c r="I27" s="3">
        <v>80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155986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70</v>
      </c>
      <c r="K28" s="3">
        <v>75</v>
      </c>
      <c r="L28" s="3">
        <v>85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154904</v>
      </c>
      <c r="E29" t="s">
        <v>1</v>
      </c>
      <c r="F29" t="s">
        <v>3</v>
      </c>
      <c r="G29" s="3">
        <v>85</v>
      </c>
      <c r="H29" s="3">
        <v>0</v>
      </c>
      <c r="I29" s="3">
        <v>80</v>
      </c>
      <c r="J29" s="3">
        <v>80</v>
      </c>
      <c r="K29" s="3">
        <v>65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156018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70</v>
      </c>
      <c r="L30" s="3">
        <v>65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156231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156101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60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 t="s">
        <v>134</v>
      </c>
      <c r="C33" t="s">
        <v>135</v>
      </c>
      <c r="D33">
        <v>155997</v>
      </c>
      <c r="E33" t="s">
        <v>1</v>
      </c>
      <c r="F33" t="s">
        <v>3</v>
      </c>
      <c r="G33" s="3">
        <v>90</v>
      </c>
      <c r="H33" s="3">
        <v>0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154755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70</v>
      </c>
      <c r="K34" s="3">
        <v>60</v>
      </c>
      <c r="L34" s="3">
        <v>65</v>
      </c>
      <c r="M34">
        <f>G34*Komponen!C10 + H34*Komponen!C11 + I34*Komponen!C12 + J34*Komponen!C13 + K34*Komponen!C14 + L34*Komponen!C15</f>
        <v>66.5</v>
      </c>
      <c r="N34" t="str">
        <f t="shared" si="0"/>
        <v>B</v>
      </c>
    </row>
    <row r="35" spans="1:14" x14ac:dyDescent="0.25">
      <c r="A35">
        <v>31</v>
      </c>
      <c r="B35" t="s">
        <v>138</v>
      </c>
      <c r="C35" t="s">
        <v>139</v>
      </c>
      <c r="D35">
        <v>156170</v>
      </c>
      <c r="E35" t="s">
        <v>1</v>
      </c>
      <c r="F35" t="s">
        <v>3</v>
      </c>
      <c r="G35" s="3">
        <v>85</v>
      </c>
      <c r="H35" s="3">
        <v>0</v>
      </c>
      <c r="I35" s="3">
        <v>80</v>
      </c>
      <c r="J35" s="3">
        <v>80</v>
      </c>
      <c r="K35" s="3">
        <v>75</v>
      </c>
      <c r="L35" s="3">
        <v>65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 t="s">
        <v>140</v>
      </c>
      <c r="C36" t="s">
        <v>141</v>
      </c>
      <c r="D36">
        <v>156110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70</v>
      </c>
      <c r="K36" s="3">
        <v>60</v>
      </c>
      <c r="L36" s="3">
        <v>60</v>
      </c>
      <c r="M36">
        <f>G36*Komponen!C10 + H36*Komponen!C11 + I36*Komponen!C12 + J36*Komponen!C13 + K36*Komponen!C14 + L36*Komponen!C15</f>
        <v>66</v>
      </c>
      <c r="N36" t="str">
        <f t="shared" si="0"/>
        <v>B</v>
      </c>
    </row>
    <row r="37" spans="1:14" x14ac:dyDescent="0.25">
      <c r="A37">
        <v>33</v>
      </c>
      <c r="B37" t="s">
        <v>142</v>
      </c>
      <c r="C37" t="s">
        <v>143</v>
      </c>
      <c r="D37">
        <v>155841</v>
      </c>
      <c r="E37" t="s">
        <v>1</v>
      </c>
      <c r="F37" t="s">
        <v>3</v>
      </c>
      <c r="G37" s="3">
        <v>90</v>
      </c>
      <c r="H37" s="3">
        <v>0</v>
      </c>
      <c r="I37" s="3">
        <v>80</v>
      </c>
      <c r="J37" s="3">
        <v>80</v>
      </c>
      <c r="K37" s="3">
        <v>80</v>
      </c>
      <c r="L37" s="3">
        <v>95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155837</v>
      </c>
      <c r="E38" t="s">
        <v>1</v>
      </c>
      <c r="F38" t="s">
        <v>3</v>
      </c>
      <c r="G38" s="3">
        <v>90</v>
      </c>
      <c r="H38" s="3">
        <v>0</v>
      </c>
      <c r="I38" s="3">
        <v>80</v>
      </c>
      <c r="J38" s="3">
        <v>80</v>
      </c>
      <c r="K38" s="3">
        <v>85</v>
      </c>
      <c r="L38" s="3">
        <v>100</v>
      </c>
      <c r="M38">
        <f>G38*Komponen!C10 + H38*Komponen!C11 + I38*Komponen!C12 + J38*Komponen!C13 + K38*Komponen!C14 + L38*Komponen!C15</f>
        <v>89.5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155200</v>
      </c>
      <c r="E39" t="s">
        <v>1</v>
      </c>
      <c r="F39" t="s">
        <v>3</v>
      </c>
      <c r="G39" s="3">
        <v>90</v>
      </c>
      <c r="H39" s="3">
        <v>0</v>
      </c>
      <c r="I39" s="3">
        <v>80</v>
      </c>
      <c r="J39" s="3">
        <v>80</v>
      </c>
      <c r="K39" s="3">
        <v>60</v>
      </c>
      <c r="L39" s="3">
        <v>50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25">
      <c r="A40">
        <v>36</v>
      </c>
      <c r="B40" t="s">
        <v>148</v>
      </c>
      <c r="C40" t="s">
        <v>149</v>
      </c>
      <c r="D40">
        <v>155882</v>
      </c>
      <c r="E40" t="s">
        <v>1</v>
      </c>
      <c r="F40" t="s">
        <v>3</v>
      </c>
      <c r="G40" s="3">
        <v>80</v>
      </c>
      <c r="H40" s="3">
        <v>0</v>
      </c>
      <c r="I40" s="3">
        <v>60</v>
      </c>
      <c r="J40" s="3">
        <v>60</v>
      </c>
      <c r="K40" s="3">
        <v>60</v>
      </c>
      <c r="L40" s="3">
        <v>65</v>
      </c>
      <c r="M40">
        <f>G40*Komponen!C10 + H40*Komponen!C11 + I40*Komponen!C12 + J40*Komponen!C13 + K40*Komponen!C14 + L40*Komponen!C15</f>
        <v>65.5</v>
      </c>
      <c r="N40" t="str">
        <f t="shared" si="0"/>
        <v>B</v>
      </c>
    </row>
    <row r="41" spans="1:14" x14ac:dyDescent="0.25">
      <c r="A41">
        <v>37</v>
      </c>
      <c r="B41" t="s">
        <v>150</v>
      </c>
      <c r="C41" t="s">
        <v>151</v>
      </c>
      <c r="D41">
        <v>155863</v>
      </c>
      <c r="E41" t="s">
        <v>1</v>
      </c>
      <c r="F41" t="s">
        <v>3</v>
      </c>
      <c r="G41" s="3">
        <v>90</v>
      </c>
      <c r="H41" s="3">
        <v>0</v>
      </c>
      <c r="I41" s="3">
        <v>80</v>
      </c>
      <c r="J41" s="3">
        <v>80</v>
      </c>
      <c r="K41" s="3">
        <v>80</v>
      </c>
      <c r="L41" s="3">
        <v>75</v>
      </c>
      <c r="M41">
        <f>G41*Komponen!C10 + H41*Komponen!C11 + I41*Komponen!C12 + J41*Komponen!C13 + K41*Komponen!C14 + L41*Komponen!C15</f>
        <v>80.5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155827</v>
      </c>
      <c r="E42" t="s">
        <v>1</v>
      </c>
      <c r="F42" t="s">
        <v>3</v>
      </c>
      <c r="G42" s="3">
        <v>75</v>
      </c>
      <c r="H42" s="3">
        <v>0</v>
      </c>
      <c r="I42" s="3">
        <v>80</v>
      </c>
      <c r="J42" s="3">
        <v>80</v>
      </c>
      <c r="K42" s="3">
        <v>65</v>
      </c>
      <c r="L42" s="3">
        <v>65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 t="s">
        <v>154</v>
      </c>
      <c r="C43" t="s">
        <v>155</v>
      </c>
      <c r="D43">
        <v>156227</v>
      </c>
      <c r="E43" t="s">
        <v>1</v>
      </c>
      <c r="F43" t="s">
        <v>3</v>
      </c>
      <c r="G43" s="3">
        <v>85</v>
      </c>
      <c r="H43" s="3">
        <v>0</v>
      </c>
      <c r="I43" s="3">
        <v>60</v>
      </c>
      <c r="J43" s="3">
        <v>60</v>
      </c>
      <c r="K43" s="3">
        <v>60</v>
      </c>
      <c r="L43" s="3">
        <v>60</v>
      </c>
      <c r="M43">
        <f>G43*Komponen!C10 + H43*Komponen!C11 + I43*Komponen!C12 + J43*Komponen!C13 + K43*Komponen!C14 + L43*Komponen!C15</f>
        <v>65</v>
      </c>
      <c r="N43" t="str">
        <f t="shared" si="0"/>
        <v>B</v>
      </c>
    </row>
    <row r="44" spans="1:14" x14ac:dyDescent="0.25">
      <c r="A44">
        <v>40</v>
      </c>
      <c r="B44" t="s">
        <v>156</v>
      </c>
      <c r="C44" t="s">
        <v>157</v>
      </c>
      <c r="D44">
        <v>155727</v>
      </c>
      <c r="E44" t="s">
        <v>1</v>
      </c>
      <c r="F44" t="s">
        <v>3</v>
      </c>
      <c r="G44" s="3">
        <v>90</v>
      </c>
      <c r="H44" s="3">
        <v>0</v>
      </c>
      <c r="I44" s="3">
        <v>80</v>
      </c>
      <c r="J44" s="3">
        <v>80</v>
      </c>
      <c r="K44" s="3">
        <v>80</v>
      </c>
      <c r="L44" s="3">
        <v>95</v>
      </c>
      <c r="M44">
        <f>G44*Komponen!C10 + H44*Komponen!C11 + I44*Komponen!C12 + J44*Komponen!C13 + K44*Komponen!C14 + L44*Komponen!C15</f>
        <v>86.5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155790</v>
      </c>
      <c r="E45" t="s">
        <v>1</v>
      </c>
      <c r="F45" t="s">
        <v>3</v>
      </c>
      <c r="G45" s="3">
        <v>70</v>
      </c>
      <c r="H45" s="3">
        <v>0</v>
      </c>
      <c r="I45" s="3">
        <v>80</v>
      </c>
      <c r="J45" s="3">
        <v>80</v>
      </c>
      <c r="K45" s="3">
        <v>65</v>
      </c>
      <c r="L45" s="3">
        <v>30</v>
      </c>
      <c r="M45">
        <f>G45*Komponen!C10 + H45*Komponen!C11 + I45*Komponen!C12 + J45*Komponen!C13 + K45*Komponen!C14 + L45*Komponen!C15</f>
        <v>58.5</v>
      </c>
      <c r="N45" t="str">
        <f t="shared" si="0"/>
        <v>C+</v>
      </c>
    </row>
    <row r="46" spans="1:14" x14ac:dyDescent="0.25">
      <c r="A46">
        <v>42</v>
      </c>
      <c r="B46" t="s">
        <v>160</v>
      </c>
      <c r="C46" t="s">
        <v>161</v>
      </c>
      <c r="D46">
        <v>155889</v>
      </c>
      <c r="E46" t="s">
        <v>1</v>
      </c>
      <c r="F46" t="s">
        <v>3</v>
      </c>
      <c r="G46" s="3">
        <v>80</v>
      </c>
      <c r="H46" s="3">
        <v>0</v>
      </c>
      <c r="I46" s="3">
        <v>70</v>
      </c>
      <c r="J46" s="3">
        <v>70</v>
      </c>
      <c r="K46" s="3">
        <v>60</v>
      </c>
      <c r="L46" s="3">
        <v>60</v>
      </c>
      <c r="M46">
        <f>G46*Komponen!C10 + H46*Komponen!C11 + I46*Komponen!C12 + J46*Komponen!C13 + K46*Komponen!C14 + L46*Komponen!C15</f>
        <v>66</v>
      </c>
      <c r="N46" t="str">
        <f t="shared" si="0"/>
        <v>B</v>
      </c>
    </row>
    <row r="47" spans="1:14" x14ac:dyDescent="0.25">
      <c r="A47">
        <v>43</v>
      </c>
      <c r="B47" t="s">
        <v>162</v>
      </c>
      <c r="C47" t="s">
        <v>163</v>
      </c>
      <c r="D47">
        <v>156560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65</v>
      </c>
      <c r="L47" s="3">
        <v>65</v>
      </c>
      <c r="M47">
        <f>G47*Komponen!C10 + H47*Komponen!C11 + I47*Komponen!C12 + J47*Komponen!C13 + K47*Komponen!C14 + L47*Komponen!C15</f>
        <v>71</v>
      </c>
      <c r="N47" t="str">
        <f t="shared" si="0"/>
        <v>B+</v>
      </c>
    </row>
    <row r="48" spans="1:14" x14ac:dyDescent="0.25">
      <c r="A48">
        <v>44</v>
      </c>
      <c r="B48" t="s">
        <v>164</v>
      </c>
      <c r="C48" t="s">
        <v>165</v>
      </c>
      <c r="D48">
        <v>156508</v>
      </c>
      <c r="E48" t="s">
        <v>1</v>
      </c>
      <c r="F48" t="s">
        <v>3</v>
      </c>
      <c r="G48" s="3">
        <v>75</v>
      </c>
      <c r="H48" s="3">
        <v>0</v>
      </c>
      <c r="I48" s="3">
        <v>70</v>
      </c>
      <c r="J48" s="3">
        <v>70</v>
      </c>
      <c r="K48" s="3">
        <v>60</v>
      </c>
      <c r="L48" s="3">
        <v>65</v>
      </c>
      <c r="M48">
        <f>G48*Komponen!C10 + H48*Komponen!C11 + I48*Komponen!C12 + J48*Komponen!C13 + K48*Komponen!C14 + L48*Komponen!C15</f>
        <v>66.5</v>
      </c>
      <c r="N48" t="str">
        <f t="shared" si="0"/>
        <v>B</v>
      </c>
    </row>
    <row r="49" spans="1:14" x14ac:dyDescent="0.25">
      <c r="A49">
        <v>45</v>
      </c>
      <c r="B49" t="s">
        <v>166</v>
      </c>
      <c r="C49" t="s">
        <v>167</v>
      </c>
      <c r="D49">
        <v>154733</v>
      </c>
      <c r="E49" t="s">
        <v>1</v>
      </c>
      <c r="F49" t="s">
        <v>3</v>
      </c>
      <c r="G49" s="3">
        <v>85</v>
      </c>
      <c r="H49" s="3">
        <v>0</v>
      </c>
      <c r="I49" s="3">
        <v>70</v>
      </c>
      <c r="J49" s="3">
        <v>70</v>
      </c>
      <c r="K49" s="3">
        <v>60</v>
      </c>
      <c r="L49" s="3">
        <v>60</v>
      </c>
      <c r="M49">
        <f>G49*Komponen!C10 + H49*Komponen!C11 + I49*Komponen!C12 + J49*Komponen!C13 + K49*Komponen!C14 + L49*Komponen!C15</f>
        <v>67</v>
      </c>
      <c r="N4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2025-01-18T12:40:08Z</dcterms:created>
  <dcterms:modified xsi:type="dcterms:W3CDTF">2025-01-23T02:21:33Z</dcterms:modified>
  <cp:category>nilai</cp:category>
</cp:coreProperties>
</file>