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rkuliahan Mama Arkan\PENDIDIKAN BERKEBHINEKAAN GLOBAL\PENILAIAN\"/>
    </mc:Choice>
  </mc:AlternateContent>
  <bookViews>
    <workbookView xWindow="0" yWindow="0" windowWidth="20490" windowHeight="892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<sst xmlns="http://schemas.openxmlformats.org/spreadsheetml/2006/main" count="235" uniqueCount="150">
  <si>
    <t>KODE MK</t>
  </si>
  <si>
    <t>A1H2A63A</t>
  </si>
  <si>
    <t>NAMA MK</t>
  </si>
  <si>
    <t>PENDIDIKAN KEBHINEKAAN GLOBAL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</si>
  <si>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</si>
  <si>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</si>
  <si>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</si>
  <si>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</si>
  <si>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</si>
  <si>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</si>
  <si>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</si>
  <si>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</si>
  <si>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</si>
  <si>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</si>
  <si>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</si>
  <si>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</si>
  <si>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</si>
  <si>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</si>
  <si>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</si>
  <si>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</si>
  <si>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</si>
  <si>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</si>
  <si>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</si>
  <si>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</si>
  <si>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</si>
  <si>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</si>
  <si>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</si>
  <si>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</si>
  <si>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</si>
  <si>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</si>
  <si>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</si>
  <si>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</si>
  <si>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</si>
  <si>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</si>
  <si>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</si>
  <si>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</si>
  <si>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</si>
  <si>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</si>
  <si>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</si>
  <si>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</si>
  <si>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</si>
  <si>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</si>
  <si>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</si>
  <si>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</si>
  <si>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</si>
  <si>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</si>
  <si>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</si>
  <si>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</si>
  <si>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</si>
  <si>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</si>
  <si>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</si>
  <si>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</si>
  <si>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</si>
  <si>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</si>
  <si>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</si>
  <si>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</si>
  <si>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</si>
  <si>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</si>
  <si>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</si>
  <si>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</si>
  <si>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</si>
  <si>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</si>
  <si>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</si>
  <si>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</si>
  <si>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</si>
  <si>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</si>
  <si>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</si>
  <si>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</si>
  <si>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</si>
  <si>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</si>
  <si>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</si>
  <si>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</si>
  <si>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</si>
  <si>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</si>
  <si>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</si>
  <si>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</si>
  <si>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</si>
  <si>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</si>
  <si>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</si>
  <si>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</si>
  <si>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</si>
  <si>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</si>
  <si>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</si>
  <si>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</si>
  <si>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</si>
  <si>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</si>
  <si>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</si>
  <si>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</si>
  <si>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</si>
  <si>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</si>
  <si>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</si>
  <si>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</si>
  <si>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</si>
  <si>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</si>
  <si>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</si>
  <si>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</si>
  <si>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</si>
  <si>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</si>
  <si>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</si>
  <si>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</si>
  <si>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</si>
  <si>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</si>
  <si>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</si>
  <si>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</si>
  <si>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</si>
  <si>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</si>
  <si>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</si>
  <si>
    <t>Pengenalan materi pendidikan kebhinekaan global</t>
  </si>
  <si>
    <t>Landasan filosofis dalam PBG</t>
  </si>
  <si>
    <t>Landasan pedagogis dalam PBG</t>
  </si>
  <si>
    <t>Landasan psikologis dalam PBG</t>
  </si>
  <si>
    <t>Landasan sosiologis dalam PBG</t>
  </si>
  <si>
    <t>Landasan antropologis dalam PBG</t>
  </si>
  <si>
    <t>Landasan historis dalam PBG</t>
  </si>
  <si>
    <t>Landasan yuridis dalam PBG</t>
  </si>
  <si>
    <t>Landasan teknologis dalam PBG</t>
  </si>
  <si>
    <t>Landasan empiris &amp; teoritis dalam PBG</t>
  </si>
  <si>
    <t>Konsep dasar PBG</t>
  </si>
  <si>
    <t>Kurikulum PBG</t>
  </si>
  <si>
    <t>Manajemen PBG</t>
  </si>
  <si>
    <t>Praktik PBG di sekolah</t>
  </si>
  <si>
    <t>Ujian akhir semester</t>
  </si>
  <si>
    <t>Introduction to global diversity education material</t>
  </si>
  <si>
    <t>Philosophical foundations in PBG</t>
  </si>
  <si>
    <t>Pedagogical foundations in PBG</t>
  </si>
  <si>
    <t>Psychological basis in PBG</t>
  </si>
  <si>
    <t>Sociological basis in PBG</t>
  </si>
  <si>
    <t>Anthropological foundations in PBG</t>
  </si>
  <si>
    <t>Historical basis in PBG</t>
  </si>
  <si>
    <t>Legal basis in PBG</t>
  </si>
  <si>
    <t>Technological foundations in PBG</t>
  </si>
  <si>
    <t>Empirical and theoretical foundations in PBG</t>
  </si>
  <si>
    <t>Basic concept of PBG</t>
  </si>
  <si>
    <t>PBG Curriculum</t>
  </si>
  <si>
    <t>PBG Management</t>
  </si>
  <si>
    <t>PBG practices in schools</t>
  </si>
  <si>
    <t>Final Test (UAS)</t>
  </si>
  <si>
    <t>Ujian tengah semester (UTS)</t>
  </si>
  <si>
    <t>Midterm Test  (UTS)</t>
  </si>
  <si>
    <t>Kehadiran dan keaktifan</t>
  </si>
  <si>
    <t>Presence and activeness</t>
  </si>
  <si>
    <t>https://drive.google.com/drive/folders/1JQLTUVChRKXr0jLVfQSmLZq3x1hYbkWs</t>
  </si>
  <si>
    <t>Tes Lisan</t>
  </si>
  <si>
    <t>Oral test</t>
  </si>
  <si>
    <t>Review  dan Presentasi</t>
  </si>
  <si>
    <t>Review and Presentation</t>
  </si>
  <si>
    <t>Tes Tulis</t>
  </si>
  <si>
    <t>Written test</t>
  </si>
  <si>
    <t>Tugas proyek</t>
  </si>
  <si>
    <t>Project assignment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</si>
</sst>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202124"/>
      <name val="Inherit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E22" sqref="E22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107</v>
      </c>
      <c r="C10" s="12" t="s">
        <v>122</v>
      </c>
      <c r="D10">
        <v>1234583300</v>
      </c>
    </row>
    <row r="11" spans="1:4" ht="15.75">
      <c r="A11">
        <v>2</v>
      </c>
      <c r="B11" s="11" t="s">
        <v>108</v>
      </c>
      <c r="C11" s="12" t="s">
        <v>123</v>
      </c>
      <c r="D11">
        <v>1234583300</v>
      </c>
    </row>
    <row r="12" spans="1:4" ht="15.75">
      <c r="A12">
        <v>3</v>
      </c>
      <c r="B12" s="11" t="s">
        <v>109</v>
      </c>
      <c r="C12" s="12" t="s">
        <v>124</v>
      </c>
      <c r="D12">
        <v>1234583300</v>
      </c>
    </row>
    <row r="13" spans="1:4" ht="15.75">
      <c r="A13">
        <v>4</v>
      </c>
      <c r="B13" s="11" t="s">
        <v>110</v>
      </c>
      <c r="C13" s="12" t="s">
        <v>125</v>
      </c>
      <c r="D13">
        <v>1234583300</v>
      </c>
    </row>
    <row r="14" spans="1:4" ht="15.75">
      <c r="A14">
        <v>5</v>
      </c>
      <c r="B14" s="11" t="s">
        <v>111</v>
      </c>
      <c r="C14" s="12" t="s">
        <v>126</v>
      </c>
      <c r="D14">
        <v>1234583300</v>
      </c>
    </row>
    <row r="15" spans="1:4" ht="15.75">
      <c r="A15">
        <v>6</v>
      </c>
      <c r="B15" s="11" t="s">
        <v>112</v>
      </c>
      <c r="C15" s="3" t="s">
        <v>127</v>
      </c>
      <c r="D15">
        <v>1234583300</v>
      </c>
    </row>
    <row r="16" spans="1:4" ht="15.75">
      <c r="A16">
        <v>7</v>
      </c>
      <c r="B16" s="11" t="s">
        <v>113</v>
      </c>
      <c r="C16" s="12" t="s">
        <v>128</v>
      </c>
      <c r="D16">
        <v>1234583300</v>
      </c>
    </row>
    <row r="17" spans="1:4">
      <c r="A17">
        <v>8</v>
      </c>
      <c r="B17" s="12" t="s">
        <v>137</v>
      </c>
      <c r="C17" s="12" t="s">
        <v>138</v>
      </c>
      <c r="D17">
        <v>1234583300</v>
      </c>
    </row>
    <row r="18" spans="1:4" ht="15.75">
      <c r="A18">
        <v>9</v>
      </c>
      <c r="B18" s="11" t="s">
        <v>114</v>
      </c>
      <c r="C18" s="12" t="s">
        <v>129</v>
      </c>
      <c r="D18">
        <v>1234583300</v>
      </c>
    </row>
    <row r="19" spans="1:4" ht="15.75">
      <c r="A19">
        <v>10</v>
      </c>
      <c r="B19" s="11" t="s">
        <v>115</v>
      </c>
      <c r="C19" s="12" t="s">
        <v>130</v>
      </c>
      <c r="D19">
        <v>1234583300</v>
      </c>
    </row>
    <row r="20" spans="1:4" ht="15.75">
      <c r="A20">
        <v>11</v>
      </c>
      <c r="B20" s="11" t="s">
        <v>116</v>
      </c>
      <c r="C20" s="12" t="s">
        <v>131</v>
      </c>
      <c r="D20">
        <v>1234583300</v>
      </c>
    </row>
    <row r="21" spans="1:4">
      <c r="A21">
        <v>12</v>
      </c>
      <c r="B21" s="12" t="s">
        <v>117</v>
      </c>
      <c r="C21" s="3" t="s">
        <v>132</v>
      </c>
      <c r="D21">
        <v>1234583300</v>
      </c>
    </row>
    <row r="22" spans="1:4" ht="15.75">
      <c r="A22">
        <v>13</v>
      </c>
      <c r="B22" s="11" t="s">
        <v>118</v>
      </c>
      <c r="C22" s="12" t="s">
        <v>133</v>
      </c>
      <c r="D22">
        <v>1234583300</v>
      </c>
    </row>
    <row r="23" spans="1:4" ht="15.75">
      <c r="A23">
        <v>14</v>
      </c>
      <c r="B23" s="11" t="s">
        <v>119</v>
      </c>
      <c r="C23" s="3" t="s">
        <v>134</v>
      </c>
      <c r="D23">
        <v>1234583300</v>
      </c>
    </row>
    <row r="24" spans="1:4" ht="15.75">
      <c r="A24">
        <v>15</v>
      </c>
      <c r="B24" s="11" t="s">
        <v>120</v>
      </c>
      <c r="C24" s="12" t="s">
        <v>135</v>
      </c>
      <c r="D24">
        <v>1234583300</v>
      </c>
    </row>
    <row r="25" spans="1:4" ht="15.75">
      <c r="A25">
        <v>16</v>
      </c>
      <c r="B25" s="11" t="s">
        <v>121</v>
      </c>
      <c r="C25" s="3" t="s">
        <v>136</v>
      </c>
      <c r="D25">
        <v>1234583300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13" t="s">
        <v>139</v>
      </c>
      <c r="E10" s="14" t="s">
        <v>140</v>
      </c>
      <c r="F10">
        <v>1234583300</v>
      </c>
    </row>
    <row r="11" spans="1:6">
      <c r="A11">
        <v>2</v>
      </c>
      <c r="B11" t="s">
        <v>59</v>
      </c>
      <c r="C11" s="9">
        <v>0.1</v>
      </c>
      <c r="D11" s="12" t="s">
        <v>141</v>
      </c>
      <c r="E11" s="3"/>
      <c r="F11">
        <v>1234583300</v>
      </c>
    </row>
    <row r="12" spans="1:6">
      <c r="A12">
        <v>3</v>
      </c>
      <c r="B12" t="s">
        <v>60</v>
      </c>
      <c r="C12" s="9">
        <v>0.1</v>
      </c>
      <c r="D12" s="15" t="s">
        <v>142</v>
      </c>
      <c r="E12" s="15" t="s">
        <v>143</v>
      </c>
      <c r="F12">
        <v>1234583300</v>
      </c>
    </row>
    <row r="13" spans="1:6">
      <c r="A13">
        <v>4</v>
      </c>
      <c r="B13" t="s">
        <v>61</v>
      </c>
      <c r="C13" s="9">
        <v>0.1</v>
      </c>
      <c r="D13" s="15" t="s">
        <v>144</v>
      </c>
      <c r="E13" s="15" t="s">
        <v>145</v>
      </c>
      <c r="F13">
        <v>1234583300</v>
      </c>
    </row>
    <row r="14" spans="1:6">
      <c r="A14">
        <v>5</v>
      </c>
      <c r="B14" t="s">
        <v>62</v>
      </c>
      <c r="C14" s="9">
        <v>0.2</v>
      </c>
      <c r="D14" s="15" t="s">
        <v>146</v>
      </c>
      <c r="E14" s="15" t="s">
        <v>147</v>
      </c>
      <c r="F14">
        <v>1234583300</v>
      </c>
    </row>
    <row r="15" spans="1:6">
      <c r="A15">
        <v>6</v>
      </c>
      <c r="B15" t="s">
        <v>63</v>
      </c>
      <c r="C15" s="9">
        <v>0.35</v>
      </c>
      <c r="D15" s="12" t="s">
        <v>148</v>
      </c>
      <c r="E15" s="3" t="s">
        <v>149</v>
      </c>
      <c r="F15">
        <v>1234583300</v>
      </c>
    </row>
    <row r="16" spans="1:6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H37" sqref="H3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0.15</v>
      </c>
      <c r="H4" s="9">
        <v>0.1</v>
      </c>
      <c r="I4" s="9">
        <v>0.1</v>
      </c>
      <c r="J4" s="9">
        <v>0.1</v>
      </c>
      <c r="K4" s="9">
        <v>0.2</v>
      </c>
      <c r="L4" s="9">
        <v>0.35</v>
      </c>
      <c r="M4" s="6"/>
    </row>
    <row r="5" spans="1:14">
      <c r="A5">
        <v>1</v>
      </c>
      <c r="B5">
        <v>20230110800001</v>
      </c>
      <c r="C5" t="s">
        <v>74</v>
      </c>
      <c r="D5">
        <v>154897</v>
      </c>
      <c r="E5" t="s">
        <v>1</v>
      </c>
      <c r="F5" t="s">
        <v>3</v>
      </c>
      <c r="G5" s="3">
        <v>80</v>
      </c>
      <c r="H5" s="3">
        <v>80</v>
      </c>
      <c r="I5" s="3">
        <v>70</v>
      </c>
      <c r="J5" s="3">
        <v>80</v>
      </c>
      <c r="K5" s="3">
        <v>65</v>
      </c>
      <c r="L5" s="3">
        <v>75</v>
      </c>
      <c r="M5">
        <f>G5*Komponen!C10 + H5*Komponen!C11 + I5*Komponen!C12 + J5*Komponen!C13 + K5*Komponen!C14 + L5*Komponen!C15</f>
        <v>74.25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20230110800002</v>
      </c>
      <c r="C6" t="s">
        <v>75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>
        <v>70</v>
      </c>
      <c r="J6" s="3">
        <v>80</v>
      </c>
      <c r="K6" s="3">
        <v>70</v>
      </c>
      <c r="L6" s="3">
        <v>75</v>
      </c>
      <c r="M6">
        <f>G6*Komponen!C10 + H6*Komponen!C11 + I6*Komponen!C12 + J6*Komponen!C13 + K6*Komponen!C14 + L6*Komponen!C15</f>
        <v>75.25</v>
      </c>
      <c r="N6" t="str">
        <f t="shared" si="0"/>
        <v>A-</v>
      </c>
    </row>
    <row r="7" spans="1:14">
      <c r="A7">
        <v>3</v>
      </c>
      <c r="B7">
        <v>20230110800003</v>
      </c>
      <c r="C7" t="s">
        <v>76</v>
      </c>
      <c r="D7">
        <v>154892</v>
      </c>
      <c r="E7" t="s">
        <v>1</v>
      </c>
      <c r="F7" t="s">
        <v>3</v>
      </c>
      <c r="G7" s="3">
        <v>90</v>
      </c>
      <c r="H7" s="3">
        <v>85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89.5</v>
      </c>
      <c r="N7" t="str">
        <f t="shared" si="0"/>
        <v>A</v>
      </c>
    </row>
    <row r="8" spans="1:14">
      <c r="A8">
        <v>4</v>
      </c>
      <c r="B8">
        <v>20230110800004</v>
      </c>
      <c r="C8" t="s">
        <v>77</v>
      </c>
      <c r="D8">
        <v>156450</v>
      </c>
      <c r="E8" t="s">
        <v>1</v>
      </c>
      <c r="F8" t="s">
        <v>3</v>
      </c>
      <c r="G8" s="3">
        <v>80</v>
      </c>
      <c r="H8" s="3">
        <v>80</v>
      </c>
      <c r="I8" s="3">
        <v>70</v>
      </c>
      <c r="J8" s="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>
      <c r="A9">
        <v>5</v>
      </c>
      <c r="B9">
        <v>20230110800005</v>
      </c>
      <c r="C9" t="s">
        <v>78</v>
      </c>
      <c r="D9">
        <v>152696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20230110800007</v>
      </c>
      <c r="C10" t="s">
        <v>79</v>
      </c>
      <c r="D10">
        <v>154303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>
      <c r="A11">
        <v>7</v>
      </c>
      <c r="B11">
        <v>20230110800008</v>
      </c>
      <c r="C11" t="s">
        <v>80</v>
      </c>
      <c r="D11">
        <v>152654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85</v>
      </c>
      <c r="K11" s="3">
        <v>90</v>
      </c>
      <c r="L11" s="3">
        <v>85</v>
      </c>
      <c r="M11">
        <f>G11*Komponen!C10 + H11*Komponen!C11 + I11*Komponen!C12 + J11*Komponen!C13 + K11*Komponen!C14 + L11*Komponen!C15</f>
        <v>85.5</v>
      </c>
      <c r="N11" t="str">
        <f t="shared" si="0"/>
        <v>A</v>
      </c>
    </row>
    <row r="12" spans="1:14">
      <c r="A12">
        <v>8</v>
      </c>
      <c r="B12">
        <v>20230110800009</v>
      </c>
      <c r="C12" t="s">
        <v>81</v>
      </c>
      <c r="D12">
        <v>155185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>
      <c r="A13">
        <v>9</v>
      </c>
      <c r="B13">
        <v>20230110800010</v>
      </c>
      <c r="C13" t="s">
        <v>82</v>
      </c>
      <c r="D13">
        <v>153990</v>
      </c>
      <c r="E13" t="s">
        <v>1</v>
      </c>
      <c r="F13" t="s">
        <v>3</v>
      </c>
      <c r="G13" s="3">
        <v>75</v>
      </c>
      <c r="H13" s="3">
        <v>80</v>
      </c>
      <c r="I13" s="3">
        <v>70</v>
      </c>
      <c r="J13" s="3">
        <v>70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>
      <c r="A14">
        <v>10</v>
      </c>
      <c r="B14">
        <v>20230110800011</v>
      </c>
      <c r="C14" t="s">
        <v>83</v>
      </c>
      <c r="D14">
        <v>155337</v>
      </c>
      <c r="E14" t="s">
        <v>1</v>
      </c>
      <c r="F14" t="s">
        <v>3</v>
      </c>
      <c r="G14" s="3">
        <v>75</v>
      </c>
      <c r="H14" s="3">
        <v>80</v>
      </c>
      <c r="I14" s="3">
        <v>70</v>
      </c>
      <c r="J14" s="3">
        <v>75</v>
      </c>
      <c r="K14" s="3">
        <v>65</v>
      </c>
      <c r="L14" s="3">
        <v>70</v>
      </c>
      <c r="M14">
        <f>G14*Komponen!C10 + H14*Komponen!C11 + I14*Komponen!C12 + J14*Komponen!C13 + K14*Komponen!C14 + L14*Komponen!C15</f>
        <v>71.25</v>
      </c>
      <c r="N14" t="str">
        <f t="shared" si="0"/>
        <v>B+</v>
      </c>
    </row>
    <row r="15" spans="1:14">
      <c r="A15">
        <v>11</v>
      </c>
      <c r="B15">
        <v>20230110800012</v>
      </c>
      <c r="C15" t="s">
        <v>84</v>
      </c>
      <c r="D15">
        <v>154453</v>
      </c>
      <c r="E15" t="s">
        <v>1</v>
      </c>
      <c r="F15" t="s">
        <v>3</v>
      </c>
      <c r="G15" s="3">
        <v>80</v>
      </c>
      <c r="H15" s="3">
        <v>80</v>
      </c>
      <c r="I15" s="3">
        <v>70</v>
      </c>
      <c r="J15" s="3">
        <v>80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>
      <c r="A16">
        <v>12</v>
      </c>
      <c r="B16">
        <v>20230110800013</v>
      </c>
      <c r="C16" t="s">
        <v>85</v>
      </c>
      <c r="D16">
        <v>154692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77.25</v>
      </c>
      <c r="N16" t="str">
        <f t="shared" si="0"/>
        <v>A-</v>
      </c>
    </row>
    <row r="17" spans="1:14">
      <c r="A17">
        <v>13</v>
      </c>
      <c r="B17">
        <v>20230110800014</v>
      </c>
      <c r="C17" t="s">
        <v>86</v>
      </c>
      <c r="D17">
        <v>155188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70</v>
      </c>
      <c r="L17" s="3">
        <v>75</v>
      </c>
      <c r="M17">
        <f>G17*Komponen!C10 + H17*Komponen!C11 + I17*Komponen!C12 + J17*Komponen!C13 + K17*Komponen!C14 + L17*Komponen!C15</f>
        <v>75.75</v>
      </c>
      <c r="N17" t="str">
        <f t="shared" si="0"/>
        <v>A-</v>
      </c>
    </row>
    <row r="18" spans="1:14">
      <c r="A18">
        <v>14</v>
      </c>
      <c r="B18">
        <v>20230110800015</v>
      </c>
      <c r="C18" t="s">
        <v>87</v>
      </c>
      <c r="D18">
        <v>152734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>
      <c r="A19">
        <v>15</v>
      </c>
      <c r="B19">
        <v>20230110800016</v>
      </c>
      <c r="C19" t="s">
        <v>88</v>
      </c>
      <c r="D19">
        <v>154713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>
      <c r="A20">
        <v>16</v>
      </c>
      <c r="B20">
        <v>20230110800017</v>
      </c>
      <c r="C20" t="s">
        <v>89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>
      <c r="A21">
        <v>17</v>
      </c>
      <c r="B21">
        <v>20230110800018</v>
      </c>
      <c r="C21" t="s">
        <v>90</v>
      </c>
      <c r="D21">
        <v>154380</v>
      </c>
      <c r="E21" t="s">
        <v>1</v>
      </c>
      <c r="F21" t="s">
        <v>3</v>
      </c>
      <c r="G21" s="3">
        <v>70</v>
      </c>
      <c r="H21" s="3"/>
      <c r="I21" s="3">
        <v>70</v>
      </c>
      <c r="J21" s="3">
        <v>70</v>
      </c>
      <c r="K21" s="3">
        <v>70</v>
      </c>
      <c r="L21" s="3"/>
      <c r="M21">
        <f>G21*Komponen!C10 + H21*Komponen!C11 + I21*Komponen!C12 + J21*Komponen!C13 + K21*Komponen!C14 + L21*Komponen!C15</f>
        <v>38.5</v>
      </c>
      <c r="N21" t="str">
        <f t="shared" si="0"/>
        <v>D</v>
      </c>
    </row>
    <row r="22" spans="1:14">
      <c r="A22">
        <v>18</v>
      </c>
      <c r="B22">
        <v>20230110800019</v>
      </c>
      <c r="C22" t="s">
        <v>91</v>
      </c>
      <c r="D22">
        <v>154560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20230110800020</v>
      </c>
      <c r="C23" t="s">
        <v>92</v>
      </c>
      <c r="D23">
        <v>154078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20230110800022</v>
      </c>
      <c r="C24" t="s">
        <v>93</v>
      </c>
      <c r="D24">
        <v>154176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>
        <v>20230110800023</v>
      </c>
      <c r="C25" t="s">
        <v>94</v>
      </c>
      <c r="D25">
        <v>154541</v>
      </c>
      <c r="E25" t="s">
        <v>1</v>
      </c>
      <c r="F25" t="s">
        <v>3</v>
      </c>
      <c r="G25" s="3">
        <v>65</v>
      </c>
      <c r="H25" s="3"/>
      <c r="I25" s="3">
        <v>65</v>
      </c>
      <c r="J25" s="3">
        <v>70</v>
      </c>
      <c r="K25" s="3">
        <v>60</v>
      </c>
      <c r="L25" s="3"/>
      <c r="M25">
        <f>G25*Komponen!C10 + H25*Komponen!C11 + I25*Komponen!C12 + J25*Komponen!C13 + K25*Komponen!C14 + L25*Komponen!C15</f>
        <v>35.25</v>
      </c>
      <c r="N25" t="str">
        <f t="shared" si="0"/>
        <v>D</v>
      </c>
    </row>
    <row r="26" spans="1:14">
      <c r="A26">
        <v>22</v>
      </c>
      <c r="B26">
        <v>20230110800024</v>
      </c>
      <c r="C26" t="s">
        <v>95</v>
      </c>
      <c r="D26">
        <v>154938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80</v>
      </c>
      <c r="K26" s="3">
        <v>75</v>
      </c>
      <c r="L26" s="3">
        <v>70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>
      <c r="A27">
        <v>23</v>
      </c>
      <c r="B27">
        <v>20230110800025</v>
      </c>
      <c r="C27" t="s">
        <v>96</v>
      </c>
      <c r="D27">
        <v>154076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80</v>
      </c>
      <c r="K27" s="3">
        <v>75</v>
      </c>
      <c r="L27" s="3">
        <v>70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>
        <v>20230110800026</v>
      </c>
      <c r="C28" t="s">
        <v>97</v>
      </c>
      <c r="D28">
        <v>154721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80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75.25</v>
      </c>
      <c r="N28" t="str">
        <f t="shared" si="0"/>
        <v>A-</v>
      </c>
    </row>
    <row r="29" spans="1:14">
      <c r="A29">
        <v>25</v>
      </c>
      <c r="B29">
        <v>20230110800027</v>
      </c>
      <c r="C29" t="s">
        <v>98</v>
      </c>
      <c r="D29">
        <v>155371</v>
      </c>
      <c r="E29" t="s">
        <v>1</v>
      </c>
      <c r="F29" t="s">
        <v>3</v>
      </c>
      <c r="G29" s="3">
        <v>85</v>
      </c>
      <c r="H29" s="3">
        <v>80</v>
      </c>
      <c r="I29" s="3">
        <v>75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>
      <c r="A30">
        <v>26</v>
      </c>
      <c r="B30">
        <v>20230110800028</v>
      </c>
      <c r="C30" t="s">
        <v>99</v>
      </c>
      <c r="D30">
        <v>155535</v>
      </c>
      <c r="E30" t="s">
        <v>1</v>
      </c>
      <c r="F30" t="s">
        <v>3</v>
      </c>
      <c r="G30" s="3">
        <v>75</v>
      </c>
      <c r="H30" s="3">
        <v>80</v>
      </c>
      <c r="I30" s="3">
        <v>70</v>
      </c>
      <c r="J30" s="3">
        <v>80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72.75</v>
      </c>
      <c r="N30" t="str">
        <f t="shared" si="0"/>
        <v>B+</v>
      </c>
    </row>
    <row r="31" spans="1:14">
      <c r="A31">
        <v>27</v>
      </c>
      <c r="B31">
        <v>20230110800030</v>
      </c>
      <c r="C31" t="s">
        <v>100</v>
      </c>
      <c r="D31">
        <v>155351</v>
      </c>
      <c r="E31" t="s">
        <v>1</v>
      </c>
      <c r="F31" t="s">
        <v>3</v>
      </c>
      <c r="G31" s="3">
        <v>85</v>
      </c>
      <c r="H31" s="3">
        <v>80</v>
      </c>
      <c r="I31" s="3">
        <v>75</v>
      </c>
      <c r="J31" s="3">
        <v>80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75.75</v>
      </c>
      <c r="N31" t="str">
        <f t="shared" si="0"/>
        <v>A-</v>
      </c>
    </row>
    <row r="32" spans="1:14">
      <c r="A32">
        <v>28</v>
      </c>
      <c r="B32">
        <v>20230110800031</v>
      </c>
      <c r="C32" t="s">
        <v>101</v>
      </c>
      <c r="D32">
        <v>154563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>
      <c r="A33">
        <v>29</v>
      </c>
      <c r="B33">
        <v>20230110800032</v>
      </c>
      <c r="C33" t="s">
        <v>102</v>
      </c>
      <c r="D33">
        <v>154075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80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>
      <c r="A34">
        <v>30</v>
      </c>
      <c r="B34">
        <v>20230110800033</v>
      </c>
      <c r="C34" t="s">
        <v>103</v>
      </c>
      <c r="D34">
        <v>152601</v>
      </c>
      <c r="E34" t="s">
        <v>1</v>
      </c>
      <c r="F34" t="s">
        <v>3</v>
      </c>
      <c r="G34" s="3">
        <v>90</v>
      </c>
      <c r="H34" s="3">
        <v>85</v>
      </c>
      <c r="I34" s="3">
        <v>90</v>
      </c>
      <c r="J34" s="3">
        <v>90</v>
      </c>
      <c r="K34" s="3">
        <v>90</v>
      </c>
      <c r="L34" s="3">
        <v>85</v>
      </c>
      <c r="M34">
        <f>G34*Komponen!C10 + H34*Komponen!C11 + I34*Komponen!C12 + J34*Komponen!C13 + K34*Komponen!C14 + L34*Komponen!C15</f>
        <v>87.75</v>
      </c>
      <c r="N34" t="str">
        <f t="shared" si="0"/>
        <v>A</v>
      </c>
    </row>
    <row r="35" spans="1:14">
      <c r="A35">
        <v>31</v>
      </c>
      <c r="B35">
        <v>20230110800034</v>
      </c>
      <c r="C35" t="s">
        <v>104</v>
      </c>
      <c r="D35">
        <v>154157</v>
      </c>
      <c r="E35" t="s">
        <v>1</v>
      </c>
      <c r="F35" t="s">
        <v>3</v>
      </c>
      <c r="G35" s="3">
        <v>80</v>
      </c>
      <c r="H35" s="3">
        <v>80</v>
      </c>
      <c r="I35" s="3">
        <v>70</v>
      </c>
      <c r="J35" s="3">
        <v>80</v>
      </c>
      <c r="K35" s="3">
        <v>75</v>
      </c>
      <c r="L35" s="3">
        <v>70</v>
      </c>
      <c r="M35">
        <f>G35*Komponen!C10 + H35*Komponen!C11 + I35*Komponen!C12 + J35*Komponen!C13 + K35*Komponen!C14 + L35*Komponen!C15</f>
        <v>74.5</v>
      </c>
      <c r="N35" t="str">
        <f t="shared" si="0"/>
        <v>B+</v>
      </c>
    </row>
    <row r="36" spans="1:14">
      <c r="A36">
        <v>32</v>
      </c>
      <c r="B36">
        <v>20230110800035</v>
      </c>
      <c r="C36" t="s">
        <v>105</v>
      </c>
      <c r="D36">
        <v>154059</v>
      </c>
      <c r="E36" t="s">
        <v>1</v>
      </c>
      <c r="F36" t="s">
        <v>3</v>
      </c>
      <c r="G36" s="3">
        <v>80</v>
      </c>
      <c r="H36" s="3">
        <v>80</v>
      </c>
      <c r="I36" s="3">
        <v>75</v>
      </c>
      <c r="J36" s="3">
        <v>80</v>
      </c>
      <c r="K36" s="3">
        <v>75</v>
      </c>
      <c r="L36" s="3">
        <v>75</v>
      </c>
      <c r="M36">
        <f>G36*Komponen!C10 + H36*Komponen!C11 + I36*Komponen!C12 + J36*Komponen!C13 + K36*Komponen!C14 + L36*Komponen!C15</f>
        <v>76.75</v>
      </c>
      <c r="N36" t="str">
        <f t="shared" si="0"/>
        <v>A-</v>
      </c>
    </row>
    <row r="37" spans="1:14">
      <c r="A37">
        <v>33</v>
      </c>
      <c r="B37">
        <v>20230110800036</v>
      </c>
      <c r="C37" t="s">
        <v>106</v>
      </c>
      <c r="D37">
        <v>155692</v>
      </c>
      <c r="E37" t="s">
        <v>1</v>
      </c>
      <c r="F37" t="s">
        <v>3</v>
      </c>
      <c r="G37" s="3">
        <v>60</v>
      </c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9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2025-01-16T11:44:16Z</dcterms:created>
  <dcterms:modified xsi:type="dcterms:W3CDTF">2025-01-20T08:28:47Z</dcterms:modified>
  <cp:category>nilai</cp:category>
</cp:coreProperties>
</file>