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 PENDIDIKAN KEBHINEKAAN GLOBAL\"/>
    </mc:Choice>
  </mc:AlternateContent>
  <bookViews>
    <workbookView xWindow="0" yWindow="0" windowWidth="20490" windowHeight="8925" activeTab="3"/>
  </bookViews>
  <sheets>
    <sheet name="RPS" sheetId="1" r:id="rId1"/>
    <sheet name="Skala-Nilai" sheetId="2" r:id="rId2"/>
    <sheet name="Komponen" sheetId="3" r:id="rId3"/>
    <sheet name="Daftar-Nilai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<sst xmlns="http://schemas.openxmlformats.org/spreadsheetml/2006/main" count="235" uniqueCount="152">
  <si>
    <t>KODE MK</t>
  </si>
  <si>
    <t>A1C2A61A</t>
  </si>
  <si>
    <t>NAMA MK</t>
  </si>
  <si>
    <t>SOSIOLOGI PENDIDIKAN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</si>
  <si>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</si>
  <si>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</si>
  <si>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</si>
  <si>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</si>
  <si>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</si>
  <si>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</si>
  <si>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</si>
  <si>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</si>
  <si>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</si>
  <si>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</si>
  <si>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</si>
  <si>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</si>
  <si>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</si>
  <si>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</si>
  <si>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</si>
  <si>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</si>
  <si>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</si>
  <si>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</si>
  <si>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</si>
  <si>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</si>
  <si>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</si>
  <si>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</si>
  <si>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</si>
  <si>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</si>
  <si>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</si>
  <si>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</si>
  <si>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</si>
  <si>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</si>
  <si>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</si>
  <si>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</si>
  <si>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</si>
  <si>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</si>
  <si>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</si>
  <si>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</si>
  <si>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</si>
  <si>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</si>
  <si>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</si>
  <si>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</si>
  <si>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</si>
  <si>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</si>
  <si>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</si>
  <si>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</si>
  <si>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</si>
  <si>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</si>
  <si>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</si>
  <si>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</si>
  <si>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</si>
  <si>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</si>
  <si>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</si>
  <si>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</si>
  <si>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</si>
  <si>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</si>
  <si>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</si>
  <si>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</si>
  <si>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</si>
  <si>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</si>
  <si>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</si>
  <si>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</si>
  <si>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</si>
  <si>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</si>
  <si>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SOSIOLOGI PENDIDIKAN (A1C2A61A)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</si>
  <si>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</si>
  <si>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</si>
  <si>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</si>
  <si>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</si>
  <si>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</si>
  <si>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</si>
  <si>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</si>
  <si>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</si>
  <si>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</si>
  <si>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2019A1C017</t>
  </si>
  <si>
    <t>YENI PUSPITA</t>
  </si>
  <si>
    <t>2021A1C005</t>
  </si>
  <si>
    <t>ADHAR</t>
  </si>
  <si>
    <t>2021A1C207</t>
  </si>
  <si>
    <t>PUTRI ANDRIANI</t>
  </si>
  <si>
    <t>2021A1C334T</t>
  </si>
  <si>
    <t>ANDI PUTRA UTAMA</t>
  </si>
  <si>
    <t>2022A1C004</t>
  </si>
  <si>
    <t>ARIF RAHMAN</t>
  </si>
  <si>
    <t>ISTIKOMAH</t>
  </si>
  <si>
    <t>AGUNG JANUR PRATAMA</t>
  </si>
  <si>
    <t>AISYAH WULAN SUCI</t>
  </si>
  <si>
    <t>AMANULLAH</t>
  </si>
  <si>
    <t>DESTA AFRIANSAH</t>
  </si>
  <si>
    <t>JASMAN</t>
  </si>
  <si>
    <t>LULU SALSABILA</t>
  </si>
  <si>
    <t>MUHAMMAD ALI AKBAR</t>
  </si>
  <si>
    <t>MUHAMMAD FIRDAUS</t>
  </si>
  <si>
    <t>RIFQI ARDHAN NUGRAHA</t>
  </si>
  <si>
    <t>ROZITA WARNI</t>
  </si>
  <si>
    <t>UKHWA ISLAMIATI</t>
  </si>
  <si>
    <t>WAHYU REGAL PUTRA</t>
  </si>
  <si>
    <t>ADE JURAEDAH</t>
  </si>
  <si>
    <t>ALFIAN AZHARI</t>
  </si>
  <si>
    <t>ARMIN ERYANTO</t>
  </si>
  <si>
    <t>LALU ARFA AM ANDESA</t>
  </si>
  <si>
    <t>NAJAMUDIN</t>
  </si>
  <si>
    <t>WAFIQ NURFAZILLA</t>
  </si>
  <si>
    <t>FIRDA NINGSIH</t>
  </si>
  <si>
    <t>HANIK</t>
  </si>
  <si>
    <t>IMAM ADISETIAWAN</t>
  </si>
  <si>
    <t>M. EDWIN</t>
  </si>
  <si>
    <t>MIRWAN WAHIDIN</t>
  </si>
  <si>
    <t>NIA RAMADAN</t>
  </si>
  <si>
    <t>RIO RAMADHAN</t>
  </si>
  <si>
    <t>Perkanalan, Kontrak Perkuliahan, dan Gambaran Umum Materi</t>
  </si>
  <si>
    <t>Pengantar Sosiologi Penddikan</t>
  </si>
  <si>
    <t>Teori-Teori Sosiologi dalam Pendidikan</t>
  </si>
  <si>
    <t>Pendidikan sebagai Proses Sosialisasi</t>
  </si>
  <si>
    <t>Sistem Pendidikan dan Statifikasi Sosial</t>
  </si>
  <si>
    <t>Peran Lembaga Pendidikan dalam Masyarakat</t>
  </si>
  <si>
    <t>Pendidikan dan Perubahan Sosial, dan Refleksi materi pertemuan II-VII</t>
  </si>
  <si>
    <t>Pendidikan dan Pembangunan Karakter</t>
  </si>
  <si>
    <t>Peran Guru dalam Sistem Pendidikan</t>
  </si>
  <si>
    <t>Kurikulum dan Ideologi Pendidikan</t>
  </si>
  <si>
    <t>Pendidikan dan Kekuasaan</t>
  </si>
  <si>
    <t>Pendidikan Multikultural</t>
  </si>
  <si>
    <t>Pendidikan, Teknologi, dan Media</t>
  </si>
  <si>
    <t>Pendidikan Inklusif, dan Refleksi materi pertemuan ke-IX -XV</t>
  </si>
  <si>
    <t>Channels, Lecture Contracts, and Material Overview</t>
  </si>
  <si>
    <t>Introduction to Educational Sociology</t>
  </si>
  <si>
    <t>Sociological Theories in Education</t>
  </si>
  <si>
    <t>Education as a Socialization Process</t>
  </si>
  <si>
    <t>Education System and Social Statification</t>
  </si>
  <si>
    <t>The Role of Educational Institutions in Society</t>
  </si>
  <si>
    <t>Education and Social Change, and Reflection on meeting materials II-VII</t>
  </si>
  <si>
    <t>Mid-Term Exam (UTS)</t>
  </si>
  <si>
    <t>Education and Character Development</t>
  </si>
  <si>
    <t>The Role of Teachers in the Education System</t>
  </si>
  <si>
    <t>Curriculum and Educational Ideology</t>
  </si>
  <si>
    <t>Education and Power</t>
  </si>
  <si>
    <t>Multicultural Education</t>
  </si>
  <si>
    <t>Education, Technology, and Media</t>
  </si>
  <si>
    <t>Inclusive Education, and Reflection on the materials of the IX -XV meeting</t>
  </si>
  <si>
    <t>Final Semester Exam (UAS)</t>
  </si>
  <si>
    <t>Keaktifan dalam proses perkuliahan, dan tugas tambahan</t>
  </si>
  <si>
    <t>Tugas Individu 1 dan 2</t>
  </si>
  <si>
    <t>Tanya jawab</t>
  </si>
  <si>
    <t>Tugas 1</t>
  </si>
  <si>
    <t>Tugas 2</t>
  </si>
  <si>
    <t>Activeness in the lecture process, and additional assignments</t>
  </si>
  <si>
    <t>Frequently asked questions</t>
  </si>
  <si>
    <t>Individual Tasks 1 and 2</t>
  </si>
  <si>
    <t>Task 1</t>
  </si>
  <si>
    <t>Task 2</t>
  </si>
  <si>
    <t>Mengumpulkan artikel sesuai template yang disepakati https://drive.google.com/drive/folders/1oIoq-LnwSOmNvCN34D1NtLGNVCIvI3d-?usp=sharing</t>
  </si>
  <si>
    <t>Collecting articles according to agreed templates https://drive.google.com/drive/folders/1oIoq-LnwSOmNvCN34D1NtLGNVCIvI3d-?usp=sharing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</si>
</sst>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22" sqref="C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 t="s">
        <v>124</v>
      </c>
      <c r="D10">
        <v>1234583037</v>
      </c>
    </row>
    <row r="11" spans="1:4" x14ac:dyDescent="0.25">
      <c r="A11">
        <v>2</v>
      </c>
      <c r="B11" s="3" t="s">
        <v>111</v>
      </c>
      <c r="C11" s="3" t="s">
        <v>125</v>
      </c>
      <c r="D11">
        <v>1234583037</v>
      </c>
    </row>
    <row r="12" spans="1:4" x14ac:dyDescent="0.25">
      <c r="A12">
        <v>3</v>
      </c>
      <c r="B12" s="3" t="s">
        <v>112</v>
      </c>
      <c r="C12" s="3" t="s">
        <v>126</v>
      </c>
      <c r="D12">
        <v>1234583037</v>
      </c>
    </row>
    <row r="13" spans="1:4" x14ac:dyDescent="0.25">
      <c r="A13">
        <v>4</v>
      </c>
      <c r="B13" s="3" t="s">
        <v>113</v>
      </c>
      <c r="C13" s="3" t="s">
        <v>127</v>
      </c>
      <c r="D13">
        <v>1234583037</v>
      </c>
    </row>
    <row r="14" spans="1:4" x14ac:dyDescent="0.25">
      <c r="A14">
        <v>5</v>
      </c>
      <c r="B14" s="3" t="s">
        <v>114</v>
      </c>
      <c r="C14" s="3" t="s">
        <v>128</v>
      </c>
      <c r="D14">
        <v>1234583037</v>
      </c>
    </row>
    <row r="15" spans="1:4" x14ac:dyDescent="0.25">
      <c r="A15">
        <v>6</v>
      </c>
      <c r="B15" s="3" t="s">
        <v>115</v>
      </c>
      <c r="C15" s="3" t="s">
        <v>129</v>
      </c>
      <c r="D15">
        <v>1234583037</v>
      </c>
    </row>
    <row r="16" spans="1:4" x14ac:dyDescent="0.25">
      <c r="A16">
        <v>7</v>
      </c>
      <c r="B16" s="3" t="s">
        <v>116</v>
      </c>
      <c r="C16" s="3" t="s">
        <v>130</v>
      </c>
      <c r="D16">
        <v>1234583037</v>
      </c>
    </row>
    <row r="17" spans="1:4" x14ac:dyDescent="0.25">
      <c r="A17">
        <v>8</v>
      </c>
      <c r="B17" s="3" t="s">
        <v>62</v>
      </c>
      <c r="C17" s="3" t="s">
        <v>131</v>
      </c>
      <c r="D17">
        <v>1234583037</v>
      </c>
    </row>
    <row r="18" spans="1:4" x14ac:dyDescent="0.25">
      <c r="A18">
        <v>9</v>
      </c>
      <c r="B18" s="3" t="s">
        <v>117</v>
      </c>
      <c r="C18" s="3" t="s">
        <v>132</v>
      </c>
      <c r="D18">
        <v>1234583037</v>
      </c>
    </row>
    <row r="19" spans="1:4" x14ac:dyDescent="0.25">
      <c r="A19">
        <v>10</v>
      </c>
      <c r="B19" s="3" t="s">
        <v>118</v>
      </c>
      <c r="C19" s="3" t="s">
        <v>133</v>
      </c>
      <c r="D19">
        <v>1234583037</v>
      </c>
    </row>
    <row r="20" spans="1:4" x14ac:dyDescent="0.25">
      <c r="A20">
        <v>11</v>
      </c>
      <c r="B20" s="3" t="s">
        <v>119</v>
      </c>
      <c r="C20" s="3" t="s">
        <v>134</v>
      </c>
      <c r="D20">
        <v>1234583037</v>
      </c>
    </row>
    <row r="21" spans="1:4" x14ac:dyDescent="0.25">
      <c r="A21">
        <v>12</v>
      </c>
      <c r="B21" s="3" t="s">
        <v>120</v>
      </c>
      <c r="C21" s="3" t="s">
        <v>135</v>
      </c>
      <c r="D21">
        <v>1234583037</v>
      </c>
    </row>
    <row r="22" spans="1:4" x14ac:dyDescent="0.25">
      <c r="A22">
        <v>13</v>
      </c>
      <c r="B22" s="3" t="s">
        <v>121</v>
      </c>
      <c r="C22" s="3" t="s">
        <v>136</v>
      </c>
      <c r="D22">
        <v>1234583037</v>
      </c>
    </row>
    <row r="23" spans="1:4" x14ac:dyDescent="0.25">
      <c r="A23">
        <v>14</v>
      </c>
      <c r="B23" s="3" t="s">
        <v>122</v>
      </c>
      <c r="C23" s="3" t="s">
        <v>137</v>
      </c>
      <c r="D23">
        <v>1234583037</v>
      </c>
    </row>
    <row r="24" spans="1:4" x14ac:dyDescent="0.25">
      <c r="A24">
        <v>15</v>
      </c>
      <c r="B24" s="3" t="s">
        <v>123</v>
      </c>
      <c r="C24" s="3" t="s">
        <v>138</v>
      </c>
      <c r="D24">
        <v>1234583037</v>
      </c>
    </row>
    <row r="25" spans="1:4" x14ac:dyDescent="0.25">
      <c r="A25">
        <v>16</v>
      </c>
      <c r="B25" s="3" t="s">
        <v>63</v>
      </c>
      <c r="C25" s="3" t="s">
        <v>139</v>
      </c>
      <c r="D25">
        <v>1234583037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140</v>
      </c>
      <c r="E10" s="3" t="s">
        <v>145</v>
      </c>
      <c r="F10">
        <v>1234583037</v>
      </c>
    </row>
    <row r="11" spans="1:6" x14ac:dyDescent="0.25">
      <c r="A11">
        <v>2</v>
      </c>
      <c r="B11" t="s">
        <v>59</v>
      </c>
      <c r="C11" s="9">
        <v>0.2</v>
      </c>
      <c r="D11" s="3" t="s">
        <v>150</v>
      </c>
      <c r="E11" s="3" t="s">
        <v>151</v>
      </c>
      <c r="F11">
        <v>1234583037</v>
      </c>
    </row>
    <row r="12" spans="1:6" x14ac:dyDescent="0.25">
      <c r="A12">
        <v>3</v>
      </c>
      <c r="B12" t="s">
        <v>60</v>
      </c>
      <c r="C12" s="9">
        <v>0.1</v>
      </c>
      <c r="D12" s="3" t="s">
        <v>142</v>
      </c>
      <c r="E12" s="3" t="s">
        <v>146</v>
      </c>
      <c r="F12">
        <v>1234583037</v>
      </c>
    </row>
    <row r="13" spans="1:6" x14ac:dyDescent="0.25">
      <c r="A13">
        <v>4</v>
      </c>
      <c r="B13" t="s">
        <v>61</v>
      </c>
      <c r="C13" s="9">
        <v>0.2</v>
      </c>
      <c r="D13" s="3" t="s">
        <v>141</v>
      </c>
      <c r="E13" s="3" t="s">
        <v>147</v>
      </c>
      <c r="F13">
        <v>1234583037</v>
      </c>
    </row>
    <row r="14" spans="1:6" x14ac:dyDescent="0.25">
      <c r="A14">
        <v>5</v>
      </c>
      <c r="B14" t="s">
        <v>62</v>
      </c>
      <c r="C14" s="9">
        <v>0.1</v>
      </c>
      <c r="D14" s="3" t="s">
        <v>143</v>
      </c>
      <c r="E14" s="3" t="s">
        <v>148</v>
      </c>
      <c r="F14">
        <v>1234583037</v>
      </c>
    </row>
    <row r="15" spans="1:6" x14ac:dyDescent="0.25">
      <c r="A15">
        <v>6</v>
      </c>
      <c r="B15" t="s">
        <v>63</v>
      </c>
      <c r="C15" s="9">
        <v>0.2</v>
      </c>
      <c r="D15" s="3" t="s">
        <v>144</v>
      </c>
      <c r="E15" s="3" t="s">
        <v>149</v>
      </c>
      <c r="F15">
        <v>1234583037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C10" workbookViewId="0">
      <selection activeCell="O11" sqref="O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0.2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157151</v>
      </c>
      <c r="E5" t="s">
        <v>1</v>
      </c>
      <c r="F5" t="s">
        <v>3</v>
      </c>
      <c r="G5" s="3">
        <v>25</v>
      </c>
      <c r="H5" s="3">
        <v>25</v>
      </c>
      <c r="I5" s="3">
        <v>25</v>
      </c>
      <c r="J5" s="3">
        <v>0</v>
      </c>
      <c r="K5" s="3">
        <v>0</v>
      </c>
      <c r="L5" s="3">
        <v>70</v>
      </c>
      <c r="M5">
        <f>G5*Komponen!C10 + H5*Komponen!C11 + I5*Komponen!C12 + J5*Komponen!C13 + K5*Komponen!C14 + L5*Komponen!C15</f>
        <v>26.5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76</v>
      </c>
      <c r="C6" t="s">
        <v>77</v>
      </c>
      <c r="D6">
        <v>152830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151787</v>
      </c>
      <c r="E7" t="s">
        <v>1</v>
      </c>
      <c r="F7" t="s">
        <v>3</v>
      </c>
      <c r="G7" s="3">
        <v>70</v>
      </c>
      <c r="H7" s="3">
        <v>60</v>
      </c>
      <c r="I7" s="3">
        <v>60</v>
      </c>
      <c r="J7" s="3">
        <v>70</v>
      </c>
      <c r="K7" s="3">
        <v>70</v>
      </c>
      <c r="L7" s="3">
        <v>80</v>
      </c>
      <c r="M7">
        <f>G7*Komponen!C10 + H7*Komponen!C11 + I7*Komponen!C12 + J7*Komponen!C13 + K7*Komponen!C14 + L7*Komponen!C15</f>
        <v>69</v>
      </c>
      <c r="N7" t="str">
        <f t="shared" si="0"/>
        <v>B</v>
      </c>
    </row>
    <row r="8" spans="1:14" x14ac:dyDescent="0.25">
      <c r="A8">
        <v>4</v>
      </c>
      <c r="B8" t="s">
        <v>80</v>
      </c>
      <c r="C8" t="s">
        <v>81</v>
      </c>
      <c r="D8">
        <v>156047</v>
      </c>
      <c r="E8" t="s">
        <v>1</v>
      </c>
      <c r="F8" t="s">
        <v>3</v>
      </c>
      <c r="G8" s="3">
        <v>0</v>
      </c>
      <c r="H8" s="3">
        <v>25</v>
      </c>
      <c r="I8" s="3">
        <v>0</v>
      </c>
      <c r="J8" s="3">
        <v>0</v>
      </c>
      <c r="K8" s="3">
        <v>25</v>
      </c>
      <c r="L8" s="3">
        <v>25</v>
      </c>
      <c r="M8">
        <f>G8*Komponen!C10 + H8*Komponen!C11 + I8*Komponen!C12 + J8*Komponen!C13 + K8*Komponen!C14 + L8*Komponen!C15</f>
        <v>12.5</v>
      </c>
      <c r="N8" t="str">
        <f t="shared" si="0"/>
        <v>E</v>
      </c>
    </row>
    <row r="9" spans="1:14" x14ac:dyDescent="0.25">
      <c r="A9">
        <v>5</v>
      </c>
      <c r="B9" t="s">
        <v>82</v>
      </c>
      <c r="C9" t="s">
        <v>83</v>
      </c>
      <c r="D9">
        <v>152573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20230110300001</v>
      </c>
      <c r="C10" t="s">
        <v>84</v>
      </c>
      <c r="D10">
        <v>153219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20230110300002</v>
      </c>
      <c r="C11" t="s">
        <v>85</v>
      </c>
      <c r="D11">
        <v>154329</v>
      </c>
      <c r="E11" t="s">
        <v>1</v>
      </c>
      <c r="F11" t="s">
        <v>3</v>
      </c>
      <c r="G11" s="3">
        <v>25</v>
      </c>
      <c r="H11" s="3">
        <v>25</v>
      </c>
      <c r="I11" s="3">
        <v>25</v>
      </c>
      <c r="J11" s="3">
        <v>25</v>
      </c>
      <c r="K11" s="3">
        <v>25</v>
      </c>
      <c r="L11" s="3">
        <v>25</v>
      </c>
      <c r="M11">
        <f>G11*Komponen!C10 + H11*Komponen!C11 + I11*Komponen!C12 + J11*Komponen!C13 + K11*Komponen!C14 + L11*Komponen!C15</f>
        <v>25</v>
      </c>
      <c r="N11" t="str">
        <f t="shared" si="0"/>
        <v>D</v>
      </c>
    </row>
    <row r="12" spans="1:14" x14ac:dyDescent="0.25">
      <c r="A12">
        <v>8</v>
      </c>
      <c r="B12">
        <v>20230110300003</v>
      </c>
      <c r="C12" t="s">
        <v>86</v>
      </c>
      <c r="D12">
        <v>153353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20230110300004</v>
      </c>
      <c r="C13" t="s">
        <v>87</v>
      </c>
      <c r="D13">
        <v>153325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20230110300005</v>
      </c>
      <c r="C14" t="s">
        <v>88</v>
      </c>
      <c r="D14">
        <v>152786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20230110300006</v>
      </c>
      <c r="C15" t="s">
        <v>89</v>
      </c>
      <c r="D15">
        <v>153265</v>
      </c>
      <c r="E15" t="s">
        <v>1</v>
      </c>
      <c r="F15" t="s">
        <v>3</v>
      </c>
      <c r="G15" s="3">
        <v>25</v>
      </c>
      <c r="H15" s="3">
        <v>25</v>
      </c>
      <c r="I15" s="3">
        <v>25</v>
      </c>
      <c r="J15" s="3">
        <v>25</v>
      </c>
      <c r="K15" s="3">
        <v>25</v>
      </c>
      <c r="L15" s="3">
        <v>25</v>
      </c>
      <c r="M15">
        <f>G15*Komponen!C10 + H15*Komponen!C11 + I15*Komponen!C12 + J15*Komponen!C13 + K15*Komponen!C14 + L15*Komponen!C15</f>
        <v>25</v>
      </c>
      <c r="N15" t="str">
        <f t="shared" si="0"/>
        <v>D</v>
      </c>
    </row>
    <row r="16" spans="1:14" x14ac:dyDescent="0.25">
      <c r="A16">
        <v>12</v>
      </c>
      <c r="B16">
        <v>20230110300007</v>
      </c>
      <c r="C16" t="s">
        <v>90</v>
      </c>
      <c r="D16">
        <v>152594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20230110300008</v>
      </c>
      <c r="C17" t="s">
        <v>91</v>
      </c>
      <c r="D17">
        <v>153402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20230110300009</v>
      </c>
      <c r="C18" t="s">
        <v>92</v>
      </c>
      <c r="D18">
        <v>152684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20230110300010</v>
      </c>
      <c r="C19" t="s">
        <v>93</v>
      </c>
      <c r="D19">
        <v>152596</v>
      </c>
      <c r="E19" t="s">
        <v>1</v>
      </c>
      <c r="F19" t="s">
        <v>3</v>
      </c>
      <c r="G19" s="3">
        <v>25</v>
      </c>
      <c r="H19" s="3">
        <v>25</v>
      </c>
      <c r="I19" s="3">
        <v>25</v>
      </c>
      <c r="J19" s="3">
        <v>25</v>
      </c>
      <c r="K19" s="3">
        <v>25</v>
      </c>
      <c r="L19" s="3">
        <v>25</v>
      </c>
      <c r="M19">
        <f>G19*Komponen!C10 + H19*Komponen!C11 + I19*Komponen!C12 + J19*Komponen!C13 + K19*Komponen!C14 + L19*Komponen!C15</f>
        <v>25</v>
      </c>
      <c r="N19" t="str">
        <f t="shared" si="0"/>
        <v>D</v>
      </c>
    </row>
    <row r="20" spans="1:14" x14ac:dyDescent="0.25">
      <c r="A20">
        <v>16</v>
      </c>
      <c r="B20">
        <v>20230110300011</v>
      </c>
      <c r="C20" t="s">
        <v>94</v>
      </c>
      <c r="D20">
        <v>153315</v>
      </c>
      <c r="E20" t="s">
        <v>1</v>
      </c>
      <c r="F20" t="s">
        <v>3</v>
      </c>
      <c r="G20" s="3">
        <v>85</v>
      </c>
      <c r="H20" s="3">
        <v>85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>
        <v>20230110300012</v>
      </c>
      <c r="C21" t="s">
        <v>95</v>
      </c>
      <c r="D21">
        <v>153241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20230110300013</v>
      </c>
      <c r="C22" t="s">
        <v>96</v>
      </c>
      <c r="D22">
        <v>152005</v>
      </c>
      <c r="E22" t="s">
        <v>1</v>
      </c>
      <c r="F22" t="s">
        <v>3</v>
      </c>
      <c r="G22" s="3">
        <v>60</v>
      </c>
      <c r="H22" s="3">
        <v>80</v>
      </c>
      <c r="I22" s="3">
        <v>70</v>
      </c>
      <c r="J22" s="3">
        <v>80</v>
      </c>
      <c r="K22" s="3">
        <v>75</v>
      </c>
      <c r="L22" s="3">
        <v>80</v>
      </c>
      <c r="M22">
        <f>G22*Komponen!C10 + H22*Komponen!C11 + I22*Komponen!C12 + J22*Komponen!C13 + K22*Komponen!C14 + L22*Komponen!C15</f>
        <v>74.5</v>
      </c>
      <c r="N22" t="str">
        <f t="shared" si="0"/>
        <v>B+</v>
      </c>
    </row>
    <row r="23" spans="1:14" x14ac:dyDescent="0.25">
      <c r="A23">
        <v>19</v>
      </c>
      <c r="B23">
        <v>20230110300014</v>
      </c>
      <c r="C23" t="s">
        <v>97</v>
      </c>
      <c r="D23">
        <v>152538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20230110300015</v>
      </c>
      <c r="C24" t="s">
        <v>98</v>
      </c>
      <c r="D24">
        <v>151897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20230110300016</v>
      </c>
      <c r="C25" t="s">
        <v>99</v>
      </c>
      <c r="D25">
        <v>153260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20230110300018</v>
      </c>
      <c r="C26" t="s">
        <v>100</v>
      </c>
      <c r="D26">
        <v>152492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20230110300019</v>
      </c>
      <c r="C27" t="s">
        <v>101</v>
      </c>
      <c r="D27">
        <v>153576</v>
      </c>
      <c r="E27" t="s">
        <v>1</v>
      </c>
      <c r="F27" t="s">
        <v>3</v>
      </c>
      <c r="G27" s="3">
        <v>65</v>
      </c>
      <c r="H27" s="3">
        <v>80</v>
      </c>
      <c r="I27" s="3">
        <v>80</v>
      </c>
      <c r="J27" s="3">
        <v>70</v>
      </c>
      <c r="K27" s="3">
        <v>70</v>
      </c>
      <c r="L27" s="3">
        <v>80</v>
      </c>
      <c r="M27">
        <f>G27*Komponen!C10 + H27*Komponen!C11 + I27*Komponen!C12 + J27*Komponen!C13 + K27*Komponen!C14 + L27*Komponen!C15</f>
        <v>74</v>
      </c>
      <c r="N27" t="str">
        <f t="shared" si="0"/>
        <v>B+</v>
      </c>
    </row>
    <row r="28" spans="1:14" x14ac:dyDescent="0.25">
      <c r="A28">
        <v>24</v>
      </c>
      <c r="B28">
        <v>20230110300020</v>
      </c>
      <c r="C28" t="s">
        <v>102</v>
      </c>
      <c r="D28">
        <v>152887</v>
      </c>
      <c r="E28" t="s">
        <v>1</v>
      </c>
      <c r="F28" t="s">
        <v>3</v>
      </c>
      <c r="G28" s="3">
        <v>15</v>
      </c>
      <c r="H28" s="3">
        <v>15</v>
      </c>
      <c r="I28" s="3">
        <v>15</v>
      </c>
      <c r="J28" s="3">
        <v>15</v>
      </c>
      <c r="K28" s="3">
        <v>15</v>
      </c>
      <c r="L28" s="3">
        <v>15</v>
      </c>
      <c r="M28">
        <f>G28*Komponen!C10 + H28*Komponen!C11 + I28*Komponen!C12 + J28*Komponen!C13 + K28*Komponen!C14 + L28*Komponen!C15</f>
        <v>15</v>
      </c>
      <c r="N28" t="str">
        <f t="shared" si="0"/>
        <v>E</v>
      </c>
    </row>
    <row r="29" spans="1:14" x14ac:dyDescent="0.25">
      <c r="A29">
        <v>25</v>
      </c>
      <c r="B29">
        <v>20230110300022</v>
      </c>
      <c r="C29" t="s">
        <v>103</v>
      </c>
      <c r="D29">
        <v>153240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20230110300023</v>
      </c>
      <c r="C30" t="s">
        <v>104</v>
      </c>
      <c r="D30">
        <v>152667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20230110300025</v>
      </c>
      <c r="C31" t="s">
        <v>105</v>
      </c>
      <c r="D31">
        <v>153639</v>
      </c>
      <c r="E31" t="s">
        <v>1</v>
      </c>
      <c r="F31" t="s">
        <v>3</v>
      </c>
      <c r="G31" s="3">
        <v>25</v>
      </c>
      <c r="H31" s="3">
        <v>25</v>
      </c>
      <c r="I31" s="3">
        <v>25</v>
      </c>
      <c r="J31" s="3">
        <v>25</v>
      </c>
      <c r="K31" s="3">
        <v>25</v>
      </c>
      <c r="L31" s="3">
        <v>25</v>
      </c>
      <c r="M31">
        <f>G31*Komponen!C10 + H31*Komponen!C11 + I31*Komponen!C12 + J31*Komponen!C13 + K31*Komponen!C14 + L31*Komponen!C15</f>
        <v>25</v>
      </c>
      <c r="N31" t="str">
        <f t="shared" si="0"/>
        <v>D</v>
      </c>
    </row>
    <row r="32" spans="1:14" x14ac:dyDescent="0.25">
      <c r="A32">
        <v>28</v>
      </c>
      <c r="B32">
        <v>20230110300026</v>
      </c>
      <c r="C32" t="s">
        <v>106</v>
      </c>
      <c r="D32">
        <v>159124</v>
      </c>
      <c r="E32" t="s">
        <v>1</v>
      </c>
      <c r="F32" t="s">
        <v>3</v>
      </c>
      <c r="G32" s="3">
        <v>25</v>
      </c>
      <c r="H32" s="3">
        <v>25</v>
      </c>
      <c r="I32" s="3">
        <v>25</v>
      </c>
      <c r="J32" s="3">
        <v>25</v>
      </c>
      <c r="K32" s="3">
        <v>25</v>
      </c>
      <c r="L32" s="3">
        <v>25</v>
      </c>
      <c r="M32">
        <f>G32*Komponen!C10 + H32*Komponen!C11 + I32*Komponen!C12 + J32*Komponen!C13 + K32*Komponen!C14 + L32*Komponen!C15</f>
        <v>25</v>
      </c>
      <c r="N32" t="str">
        <f t="shared" si="0"/>
        <v>D</v>
      </c>
    </row>
    <row r="33" spans="1:14" x14ac:dyDescent="0.25">
      <c r="A33">
        <v>29</v>
      </c>
      <c r="B33">
        <v>20230110300027</v>
      </c>
      <c r="C33" t="s">
        <v>107</v>
      </c>
      <c r="D33">
        <v>152600</v>
      </c>
      <c r="E33" t="s">
        <v>1</v>
      </c>
      <c r="F33" t="s">
        <v>3</v>
      </c>
      <c r="G33" s="3">
        <v>50</v>
      </c>
      <c r="H33" s="3">
        <v>80</v>
      </c>
      <c r="I33" s="3">
        <v>50</v>
      </c>
      <c r="J33" s="3">
        <v>50</v>
      </c>
      <c r="K33" s="3">
        <v>50</v>
      </c>
      <c r="L33" s="3">
        <v>60</v>
      </c>
      <c r="M33">
        <f>G33*Komponen!C10 + H33*Komponen!C11 + I33*Komponen!C12 + J33*Komponen!C13 + K33*Komponen!C14 + L33*Komponen!C15</f>
        <v>58</v>
      </c>
      <c r="N33" t="str">
        <f t="shared" si="0"/>
        <v>C+</v>
      </c>
    </row>
    <row r="34" spans="1:14" x14ac:dyDescent="0.25">
      <c r="A34">
        <v>30</v>
      </c>
      <c r="B34">
        <v>20230110300028</v>
      </c>
      <c r="C34" t="s">
        <v>108</v>
      </c>
      <c r="D34">
        <v>153224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20230110300029</v>
      </c>
      <c r="C35" t="s">
        <v>109</v>
      </c>
      <c r="D35">
        <v>153829</v>
      </c>
      <c r="E35" t="s">
        <v>1</v>
      </c>
      <c r="F35" t="s">
        <v>3</v>
      </c>
      <c r="G35" s="3">
        <v>65</v>
      </c>
      <c r="H35" s="3">
        <v>80</v>
      </c>
      <c r="I35" s="3">
        <v>70</v>
      </c>
      <c r="J35" s="3">
        <v>70</v>
      </c>
      <c r="K35" s="3">
        <v>70</v>
      </c>
      <c r="L35" s="3">
        <v>80</v>
      </c>
      <c r="M35">
        <f>G35*Komponen!C10 + H35*Komponen!C11 + I35*Komponen!C12 + J35*Komponen!C13 + K35*Komponen!C14 + L35*Komponen!C15</f>
        <v>73</v>
      </c>
      <c r="N3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RPS</vt:lpstr>
      <vt:lpstr>Skala-Nilai</vt:lpstr>
      <vt:lpstr>Komponen</vt:lpstr>
      <vt:lpstr>Daftar-Nilai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2025-01-16T03:55:22Z</dcterms:created>
  <dcterms:modified xsi:type="dcterms:W3CDTF">2025-01-20T10:02:47Z</dcterms:modified>
  <cp:category>nilai</cp:category>
</cp:coreProperties>
</file>