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E:\UMMAT\MAKUL\12. GANJIL 2024-2025\7. TEKNIK PENULISAN KARYA ILMIAH-5B~\"/>
    </mc:Choice>
  </mc:AlternateContent>
  <xr:revisionPtr revIDLastSave="0" documentId="13_ncr:1_{454EE975-6B49-4EE7-9CC3-2D37A61F1AAA}" xr6:coauthVersionLast="47" xr6:coauthVersionMax="47" xr10:uidLastSave="{00000000-0000-0000-0000-000000000000}"/>
  <bookViews>
    <workbookView xWindow="-120" yWindow="-120" windowWidth="24240" windowHeight="13140" tabRatio="598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N20" i="4"/>
  <c r="M20" i="4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<sst xmlns="http://schemas.openxmlformats.org/spreadsheetml/2006/main" count="223" uniqueCount="158">
  <si>
    <t>KODE MK</t>
  </si>
  <si>
    <t>A1C2A37S</t>
  </si>
  <si>
    <t>NAMA MK</t>
  </si>
  <si>
    <t>TEKNIK PENULISAN KARYA ILMIAH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</si>
  <si>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</si>
  <si>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</si>
  <si>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</si>
  <si>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</si>
  <si>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</si>
  <si>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</si>
  <si>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</si>
  <si>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</si>
  <si>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SADDAM,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</si>
  <si>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</si>
  <si>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</si>
  <si>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</si>
  <si>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</si>
  <si>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</si>
  <si>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</si>
  <si>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</si>
  <si>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</si>
  <si>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</si>
  <si>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</si>
  <si>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</si>
  <si>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</si>
  <si>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</si>
  <si>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</si>
  <si>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</si>
  <si>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</si>
  <si>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</si>
  <si>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</si>
  <si>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</si>
  <si>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</si>
  <si>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</si>
  <si>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</si>
  <si>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</si>
  <si>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</si>
  <si>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</si>
  <si>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</si>
  <si>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</si>
  <si>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</si>
  <si>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</si>
  <si>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</si>
  <si>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</si>
  <si>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</si>
  <si>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</si>
  <si>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</si>
  <si>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</si>
  <si>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</si>
  <si>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</si>
  <si>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</si>
  <si>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</si>
  <si>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</si>
  <si>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</si>
  <si>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</si>
  <si>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</si>
  <si>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</si>
  <si>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</si>
  <si>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</si>
  <si>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</si>
  <si>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</si>
  <si>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</si>
  <si>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</si>
  <si>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</si>
  <si>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TEKNIK PENULISAN KARYA ILMIAH (A1C2A37S)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</si>
  <si>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</si>
  <si>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</si>
  <si>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</si>
  <si>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</si>
  <si>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</si>
  <si>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</si>
  <si>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</si>
  <si>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</si>
  <si>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</si>
  <si>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2022A1C001</t>
  </si>
  <si>
    <t>ANNISA TRI HARYATI</t>
  </si>
  <si>
    <t>2022A1C002</t>
  </si>
  <si>
    <t>EVA SUSANTI</t>
  </si>
  <si>
    <t>2022A1C003</t>
  </si>
  <si>
    <t>ADI</t>
  </si>
  <si>
    <t>2022A1C005</t>
  </si>
  <si>
    <t>BAIQ MERY AGUSTIA</t>
  </si>
  <si>
    <t>2022A1C006</t>
  </si>
  <si>
    <t>DWI FIRZHA MARSHANDY</t>
  </si>
  <si>
    <t>2022A1C010</t>
  </si>
  <si>
    <t>IHZA MAHENDRA</t>
  </si>
  <si>
    <t>2022A1C012</t>
  </si>
  <si>
    <t>KUSNITA</t>
  </si>
  <si>
    <t>2022A1C013</t>
  </si>
  <si>
    <t>LAELA KHOMISAH</t>
  </si>
  <si>
    <t>2022A1C014</t>
  </si>
  <si>
    <t>MARLIN MAHARANI</t>
  </si>
  <si>
    <t>2022A1C017</t>
  </si>
  <si>
    <t>NURAIMATUL AULIA</t>
  </si>
  <si>
    <t>2022A1C019</t>
  </si>
  <si>
    <t>RIZAL MUJAHID AKBAR</t>
  </si>
  <si>
    <t>2022A1C020</t>
  </si>
  <si>
    <t>SRI MIRANTI</t>
  </si>
  <si>
    <t>2022A1C021</t>
  </si>
  <si>
    <t>SUKMAWAN</t>
  </si>
  <si>
    <t>2022A1C022</t>
  </si>
  <si>
    <t>TRIA ASTIANINGSIH</t>
  </si>
  <si>
    <t>2022A1C023</t>
  </si>
  <si>
    <t>CAHYONO</t>
  </si>
  <si>
    <t>2022A1C024</t>
  </si>
  <si>
    <t>JUFIANSYAH</t>
  </si>
  <si>
    <t>2022A1C030</t>
  </si>
  <si>
    <t>PUJI ASTUTI</t>
  </si>
  <si>
    <t>2022A1C031</t>
  </si>
  <si>
    <t>RIZKY MULYANA</t>
  </si>
  <si>
    <t>2022A1C032</t>
  </si>
  <si>
    <t>ARYADHEWA JULIAN FIRANA</t>
  </si>
  <si>
    <t>2022A1C033R</t>
  </si>
  <si>
    <t>SYOFWAN SURAKHMAN</t>
  </si>
  <si>
    <t>M. EDWIN</t>
  </si>
  <si>
    <t>MEILINA</t>
  </si>
  <si>
    <t>Perkanalan, Kontrak Perkuliahan, dan Gambaran Umum Materi</t>
  </si>
  <si>
    <t>Pengantar Penulisan Karya Ilmiah</t>
  </si>
  <si>
    <t>Etika Penulisan Ilmiah dan Plagiarisme</t>
  </si>
  <si>
    <t>Menentukan Topik dan Rumusan Masalah</t>
  </si>
  <si>
    <t>Kajian Literatur dan Pustaka</t>
  </si>
  <si>
    <t>Metodologi Penelitian</t>
  </si>
  <si>
    <t>Merumuskan Tujuan dan Hipotesis Penelitian</t>
  </si>
  <si>
    <t>Ujian Tengah Semester</t>
  </si>
  <si>
    <t>Pengumpulan Data</t>
  </si>
  <si>
    <t>Analisis Data</t>
  </si>
  <si>
    <t>Penulisan BAB Pendahuluan</t>
  </si>
  <si>
    <t>Penulisan BAB Tinjauan Pustaka</t>
  </si>
  <si>
    <t>Penulisan BAB Metodologi Penelitian</t>
  </si>
  <si>
    <t>Penulisan Hasil Penelitian, dan Kesimpulan dan Saran</t>
  </si>
  <si>
    <t>Penulisan Daftar Pustaka dan Lampiran, dan Penyusunan Karya Ilmiah yang Baik dan Benar</t>
  </si>
  <si>
    <t>Channels, Lecture Contracts, and Material Overview</t>
  </si>
  <si>
    <t>Introduction to Scientific Writing</t>
  </si>
  <si>
    <t>Scientific Writing Ethics and Plagiarism</t>
  </si>
  <si>
    <t>Determining the Topic and Problem Formulation</t>
  </si>
  <si>
    <t>Literature and Literature Review</t>
  </si>
  <si>
    <t>Research Methodology</t>
  </si>
  <si>
    <t>Formulating Research Objectives and Hypotheses</t>
  </si>
  <si>
    <t>Midterm Exams</t>
  </si>
  <si>
    <t>Data Collection</t>
  </si>
  <si>
    <t>Data Analysis</t>
  </si>
  <si>
    <t>Writing CHAPTER Introduction</t>
  </si>
  <si>
    <t>Writing CHAPTER Literature Review</t>
  </si>
  <si>
    <t>Writing CHAPTER Research Methodology</t>
  </si>
  <si>
    <t>Writing Research Results, and Conclusions and Suggestions</t>
  </si>
  <si>
    <t>Writing Bibliographies and Appendices, and Preparing Good and Correct Scientific Papers</t>
  </si>
  <si>
    <t>Keaktifan dalam proses perkuliahan, dan tugas tambahan</t>
  </si>
  <si>
    <t>Activeness in the lecture process, and additional assignments</t>
  </si>
  <si>
    <t>Tanya jawab</t>
  </si>
  <si>
    <t>Frequently asked questions</t>
  </si>
  <si>
    <t>Tugas Individu 1 dan 2</t>
  </si>
  <si>
    <t>Individual Tasks 1 and 2</t>
  </si>
  <si>
    <t>Tugas 1</t>
  </si>
  <si>
    <t>Task 1</t>
  </si>
  <si>
    <t>Tugas 2</t>
  </si>
  <si>
    <t>Task 2</t>
  </si>
  <si>
    <t>Mengumpulkan artikel sesuai template yang disepakati https://drive.google.com/drive/folders/1ipToO7ZTWnAs98xQ6ASOC9yQKx_kU-tP?usp=sharing</t>
  </si>
  <si>
    <t>Collecting articles according to agreed templates https://drive.google.com/drive/folders/1ipToO7ZTWnAs98xQ6ASOC9yQKx_kU-tP?usp=sharing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</si>
</sst>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F14" sqref="F1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116</v>
      </c>
      <c r="C10" s="3" t="s">
        <v>131</v>
      </c>
      <c r="D10">
        <v>1234582994</v>
      </c>
    </row>
    <row r="11" spans="1:4" x14ac:dyDescent="0.25">
      <c r="A11">
        <v>2</v>
      </c>
      <c r="B11" s="3" t="s">
        <v>117</v>
      </c>
      <c r="C11" s="3" t="s">
        <v>132</v>
      </c>
      <c r="D11">
        <v>1234582994</v>
      </c>
    </row>
    <row r="12" spans="1:4" x14ac:dyDescent="0.25">
      <c r="A12">
        <v>3</v>
      </c>
      <c r="B12" s="3" t="s">
        <v>118</v>
      </c>
      <c r="C12" s="3" t="s">
        <v>133</v>
      </c>
      <c r="D12">
        <v>1234582994</v>
      </c>
    </row>
    <row r="13" spans="1:4" x14ac:dyDescent="0.25">
      <c r="A13">
        <v>4</v>
      </c>
      <c r="B13" s="3" t="s">
        <v>119</v>
      </c>
      <c r="C13" s="3" t="s">
        <v>134</v>
      </c>
      <c r="D13">
        <v>1234582994</v>
      </c>
    </row>
    <row r="14" spans="1:4" x14ac:dyDescent="0.25">
      <c r="A14">
        <v>5</v>
      </c>
      <c r="B14" s="3" t="s">
        <v>120</v>
      </c>
      <c r="C14" s="3" t="s">
        <v>135</v>
      </c>
      <c r="D14">
        <v>1234582994</v>
      </c>
    </row>
    <row r="15" spans="1:4" x14ac:dyDescent="0.25">
      <c r="A15">
        <v>6</v>
      </c>
      <c r="B15" s="3" t="s">
        <v>121</v>
      </c>
      <c r="C15" s="3" t="s">
        <v>136</v>
      </c>
      <c r="D15">
        <v>1234582994</v>
      </c>
    </row>
    <row r="16" spans="1:4" x14ac:dyDescent="0.25">
      <c r="A16">
        <v>7</v>
      </c>
      <c r="B16" s="3" t="s">
        <v>122</v>
      </c>
      <c r="C16" s="3" t="s">
        <v>137</v>
      </c>
      <c r="D16">
        <v>1234582994</v>
      </c>
    </row>
    <row r="17" spans="1:4" x14ac:dyDescent="0.25">
      <c r="A17">
        <v>8</v>
      </c>
      <c r="B17" s="3" t="s">
        <v>123</v>
      </c>
      <c r="C17" s="3" t="s">
        <v>138</v>
      </c>
      <c r="D17">
        <v>1234582994</v>
      </c>
    </row>
    <row r="18" spans="1:4" x14ac:dyDescent="0.25">
      <c r="A18">
        <v>9</v>
      </c>
      <c r="B18" s="3" t="s">
        <v>124</v>
      </c>
      <c r="C18" s="3" t="s">
        <v>139</v>
      </c>
      <c r="D18">
        <v>1234582994</v>
      </c>
    </row>
    <row r="19" spans="1:4" x14ac:dyDescent="0.25">
      <c r="A19">
        <v>10</v>
      </c>
      <c r="B19" s="3" t="s">
        <v>125</v>
      </c>
      <c r="C19" s="3" t="s">
        <v>140</v>
      </c>
      <c r="D19">
        <v>1234582994</v>
      </c>
    </row>
    <row r="20" spans="1:4" x14ac:dyDescent="0.25">
      <c r="A20">
        <v>11</v>
      </c>
      <c r="B20" s="3" t="s">
        <v>126</v>
      </c>
      <c r="C20" s="3" t="s">
        <v>141</v>
      </c>
      <c r="D20">
        <v>1234582994</v>
      </c>
    </row>
    <row r="21" spans="1:4" x14ac:dyDescent="0.25">
      <c r="A21">
        <v>12</v>
      </c>
      <c r="B21" s="3" t="s">
        <v>127</v>
      </c>
      <c r="C21" s="3" t="s">
        <v>142</v>
      </c>
      <c r="D21">
        <v>1234582994</v>
      </c>
    </row>
    <row r="22" spans="1:4" x14ac:dyDescent="0.25">
      <c r="A22">
        <v>13</v>
      </c>
      <c r="B22" s="3" t="s">
        <v>128</v>
      </c>
      <c r="C22" s="3" t="s">
        <v>143</v>
      </c>
      <c r="D22">
        <v>1234582994</v>
      </c>
    </row>
    <row r="23" spans="1:4" x14ac:dyDescent="0.25">
      <c r="A23">
        <v>14</v>
      </c>
      <c r="B23" s="3" t="s">
        <v>129</v>
      </c>
      <c r="C23" s="3" t="s">
        <v>144</v>
      </c>
      <c r="D23">
        <v>1234582994</v>
      </c>
    </row>
    <row r="24" spans="1:4" x14ac:dyDescent="0.25">
      <c r="A24">
        <v>15</v>
      </c>
      <c r="B24" s="3" t="s">
        <v>130</v>
      </c>
      <c r="C24" s="3" t="s">
        <v>145</v>
      </c>
      <c r="D24">
        <v>1234582994</v>
      </c>
    </row>
    <row r="25" spans="1:4" x14ac:dyDescent="0.25">
      <c r="A25">
        <v>16</v>
      </c>
      <c r="B25" s="3" t="s">
        <v>123</v>
      </c>
      <c r="C25" s="3" t="s">
        <v>138</v>
      </c>
      <c r="D25">
        <v>1234582994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146</v>
      </c>
      <c r="E10" s="3" t="s">
        <v>147</v>
      </c>
      <c r="F10">
        <v>1234582994</v>
      </c>
    </row>
    <row r="11" spans="1:6" x14ac:dyDescent="0.25">
      <c r="A11">
        <v>2</v>
      </c>
      <c r="B11" t="s">
        <v>59</v>
      </c>
      <c r="C11" s="9">
        <v>0.2</v>
      </c>
      <c r="D11" s="3" t="s">
        <v>156</v>
      </c>
      <c r="E11" s="3" t="s">
        <v>157</v>
      </c>
      <c r="F11">
        <v>1234582994</v>
      </c>
    </row>
    <row r="12" spans="1:6" x14ac:dyDescent="0.25">
      <c r="A12">
        <v>3</v>
      </c>
      <c r="B12" t="s">
        <v>60</v>
      </c>
      <c r="C12" s="9">
        <v>0.1</v>
      </c>
      <c r="D12" s="3" t="s">
        <v>148</v>
      </c>
      <c r="E12" s="3" t="s">
        <v>149</v>
      </c>
      <c r="F12">
        <v>1234582994</v>
      </c>
    </row>
    <row r="13" spans="1:6" x14ac:dyDescent="0.25">
      <c r="A13">
        <v>4</v>
      </c>
      <c r="B13" t="s">
        <v>61</v>
      </c>
      <c r="C13" s="9">
        <v>0.2</v>
      </c>
      <c r="D13" s="3" t="s">
        <v>150</v>
      </c>
      <c r="E13" s="3" t="s">
        <v>151</v>
      </c>
      <c r="F13">
        <v>1234582994</v>
      </c>
    </row>
    <row r="14" spans="1:6" x14ac:dyDescent="0.25">
      <c r="A14">
        <v>5</v>
      </c>
      <c r="B14" t="s">
        <v>62</v>
      </c>
      <c r="C14" s="9">
        <v>0.1</v>
      </c>
      <c r="D14" s="3" t="s">
        <v>152</v>
      </c>
      <c r="E14" s="3" t="s">
        <v>153</v>
      </c>
      <c r="F14">
        <v>1234582994</v>
      </c>
    </row>
    <row r="15" spans="1:6" x14ac:dyDescent="0.25">
      <c r="A15">
        <v>6</v>
      </c>
      <c r="B15" t="s">
        <v>63</v>
      </c>
      <c r="C15" s="9">
        <v>0.2</v>
      </c>
      <c r="D15" s="3" t="s">
        <v>154</v>
      </c>
      <c r="E15" s="3" t="s">
        <v>155</v>
      </c>
      <c r="F15">
        <v>1234582994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workbookViewId="0">
      <selection activeCell="C21" sqref="C2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>
        <v>20</v>
      </c>
      <c r="H4" s="9">
        <v>0.2</v>
      </c>
      <c r="I4" s="9">
        <v>0.1</v>
      </c>
      <c r="J4" s="9">
        <v>0.2</v>
      </c>
      <c r="K4" s="9">
        <v>0.1</v>
      </c>
      <c r="L4" s="9">
        <v>0.2</v>
      </c>
      <c r="M4" s="6"/>
    </row>
    <row r="5" spans="1:14" x14ac:dyDescent="0.25">
      <c r="A5">
        <v>1</v>
      </c>
      <c r="B5" t="s">
        <v>74</v>
      </c>
      <c r="C5" t="s">
        <v>75</v>
      </c>
      <c r="D5">
        <v>152561</v>
      </c>
      <c r="E5" t="s">
        <v>1</v>
      </c>
      <c r="F5" t="s">
        <v>3</v>
      </c>
      <c r="G5" s="3">
        <v>79</v>
      </c>
      <c r="H5" s="3">
        <v>79</v>
      </c>
      <c r="I5" s="3">
        <v>79</v>
      </c>
      <c r="J5" s="3">
        <v>79</v>
      </c>
      <c r="K5" s="3">
        <v>79</v>
      </c>
      <c r="L5" s="3">
        <v>79</v>
      </c>
      <c r="M5">
        <f>G5*Komponen!C10 + H5*Komponen!C11 + I5*Komponen!C12 + J5*Komponen!C13 + K5*Komponen!C14 + L5*Komponen!C15</f>
        <v>79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76</v>
      </c>
      <c r="C6" t="s">
        <v>77</v>
      </c>
      <c r="D6">
        <v>152291</v>
      </c>
      <c r="E6" t="s">
        <v>1</v>
      </c>
      <c r="F6" t="s">
        <v>3</v>
      </c>
      <c r="G6" s="3">
        <v>69</v>
      </c>
      <c r="H6" s="3">
        <v>69</v>
      </c>
      <c r="I6" s="3">
        <v>69</v>
      </c>
      <c r="J6" s="3">
        <v>69</v>
      </c>
      <c r="K6" s="3">
        <v>69</v>
      </c>
      <c r="L6" s="3">
        <v>69</v>
      </c>
      <c r="M6">
        <f>G6*Komponen!C10 + H6*Komponen!C11 + I6*Komponen!C12 + J6*Komponen!C13 + K6*Komponen!C14 + L6*Komponen!C15</f>
        <v>69</v>
      </c>
      <c r="N6" t="str">
        <f t="shared" si="0"/>
        <v>B</v>
      </c>
    </row>
    <row r="7" spans="1:14" x14ac:dyDescent="0.25">
      <c r="A7">
        <v>3</v>
      </c>
      <c r="B7" t="s">
        <v>78</v>
      </c>
      <c r="C7" t="s">
        <v>79</v>
      </c>
      <c r="D7">
        <v>151757</v>
      </c>
      <c r="E7" t="s">
        <v>1</v>
      </c>
      <c r="F7" t="s">
        <v>3</v>
      </c>
      <c r="G7" s="3">
        <v>74</v>
      </c>
      <c r="H7" s="3">
        <v>74</v>
      </c>
      <c r="I7" s="3">
        <v>74</v>
      </c>
      <c r="J7" s="3">
        <v>74</v>
      </c>
      <c r="K7" s="3">
        <v>74</v>
      </c>
      <c r="L7" s="3">
        <v>74</v>
      </c>
      <c r="M7">
        <f>G7*Komponen!C10 + H7*Komponen!C11 + I7*Komponen!C12 + J7*Komponen!C13 + K7*Komponen!C14 + L7*Komponen!C15</f>
        <v>74</v>
      </c>
      <c r="N7" t="str">
        <f t="shared" si="0"/>
        <v>B+</v>
      </c>
    </row>
    <row r="8" spans="1:14" x14ac:dyDescent="0.25">
      <c r="A8">
        <v>4</v>
      </c>
      <c r="B8" t="s">
        <v>80</v>
      </c>
      <c r="C8" t="s">
        <v>81</v>
      </c>
      <c r="D8">
        <v>151921</v>
      </c>
      <c r="E8" t="s">
        <v>1</v>
      </c>
      <c r="F8" t="s">
        <v>3</v>
      </c>
      <c r="G8" s="3">
        <v>74</v>
      </c>
      <c r="H8" s="3">
        <v>74</v>
      </c>
      <c r="I8" s="3">
        <v>74</v>
      </c>
      <c r="J8" s="3">
        <v>74</v>
      </c>
      <c r="K8" s="3">
        <v>74</v>
      </c>
      <c r="L8" s="3">
        <v>74</v>
      </c>
      <c r="M8">
        <f>G8*Komponen!C10 + H8*Komponen!C11 + I8*Komponen!C12 + J8*Komponen!C13 + K8*Komponen!C14 + L8*Komponen!C15</f>
        <v>74</v>
      </c>
      <c r="N8" t="str">
        <f t="shared" si="0"/>
        <v>B+</v>
      </c>
    </row>
    <row r="9" spans="1:14" x14ac:dyDescent="0.25">
      <c r="A9">
        <v>5</v>
      </c>
      <c r="B9" t="s">
        <v>82</v>
      </c>
      <c r="C9" t="s">
        <v>83</v>
      </c>
      <c r="D9">
        <v>152827</v>
      </c>
      <c r="E9" t="s">
        <v>1</v>
      </c>
      <c r="F9" t="s">
        <v>3</v>
      </c>
      <c r="G9" s="3">
        <v>74</v>
      </c>
      <c r="H9" s="3">
        <v>74</v>
      </c>
      <c r="I9" s="3">
        <v>74</v>
      </c>
      <c r="J9" s="3">
        <v>74</v>
      </c>
      <c r="K9" s="3">
        <v>74</v>
      </c>
      <c r="L9" s="3">
        <v>74</v>
      </c>
      <c r="M9">
        <f>G9*Komponen!C10 + H9*Komponen!C11 + I9*Komponen!C12 + J9*Komponen!C13 + K9*Komponen!C14 + L9*Komponen!C15</f>
        <v>74</v>
      </c>
      <c r="N9" t="str">
        <f t="shared" si="0"/>
        <v>B+</v>
      </c>
    </row>
    <row r="10" spans="1:14" x14ac:dyDescent="0.25">
      <c r="A10">
        <v>6</v>
      </c>
      <c r="B10" t="s">
        <v>84</v>
      </c>
      <c r="C10" t="s">
        <v>85</v>
      </c>
      <c r="D10">
        <v>156395</v>
      </c>
      <c r="E10" t="s">
        <v>1</v>
      </c>
      <c r="F10" t="s">
        <v>3</v>
      </c>
      <c r="G10" s="3">
        <v>54</v>
      </c>
      <c r="H10" s="3">
        <v>54</v>
      </c>
      <c r="I10" s="3">
        <v>54</v>
      </c>
      <c r="J10" s="3">
        <v>54</v>
      </c>
      <c r="K10" s="3">
        <v>54</v>
      </c>
      <c r="L10" s="3">
        <v>54</v>
      </c>
      <c r="M10">
        <f>G10*Komponen!C10 + H10*Komponen!C11 + I10*Komponen!C12 + J10*Komponen!C13 + K10*Komponen!C14 + L10*Komponen!C15</f>
        <v>54</v>
      </c>
      <c r="N10" t="str">
        <f t="shared" si="0"/>
        <v>C</v>
      </c>
    </row>
    <row r="11" spans="1:14" x14ac:dyDescent="0.25">
      <c r="A11">
        <v>7</v>
      </c>
      <c r="B11" t="s">
        <v>86</v>
      </c>
      <c r="C11" t="s">
        <v>87</v>
      </c>
      <c r="D11">
        <v>151753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 t="s">
        <v>88</v>
      </c>
      <c r="C12" t="s">
        <v>89</v>
      </c>
      <c r="D12">
        <v>151958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 t="s">
        <v>90</v>
      </c>
      <c r="C13" t="s">
        <v>91</v>
      </c>
      <c r="D13">
        <v>151828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 t="s">
        <v>92</v>
      </c>
      <c r="C14" t="s">
        <v>93</v>
      </c>
      <c r="D14">
        <v>152303</v>
      </c>
      <c r="E14" t="s">
        <v>1</v>
      </c>
      <c r="F14" t="s">
        <v>3</v>
      </c>
      <c r="G14" s="3">
        <v>73</v>
      </c>
      <c r="H14" s="3">
        <v>73</v>
      </c>
      <c r="I14" s="3">
        <v>73</v>
      </c>
      <c r="J14" s="3">
        <v>73</v>
      </c>
      <c r="K14" s="3">
        <v>73</v>
      </c>
      <c r="L14" s="3">
        <v>73</v>
      </c>
      <c r="M14">
        <f>G14*Komponen!C10 + H14*Komponen!C11 + I14*Komponen!C12 + J14*Komponen!C13 + K14*Komponen!C14 + L14*Komponen!C15</f>
        <v>73</v>
      </c>
      <c r="N14" t="str">
        <f t="shared" si="0"/>
        <v>B+</v>
      </c>
    </row>
    <row r="15" spans="1:14" x14ac:dyDescent="0.25">
      <c r="A15">
        <v>11</v>
      </c>
      <c r="B15" t="s">
        <v>94</v>
      </c>
      <c r="C15" t="s">
        <v>95</v>
      </c>
      <c r="D15">
        <v>155548</v>
      </c>
      <c r="E15" t="s">
        <v>1</v>
      </c>
      <c r="F15" t="s">
        <v>3</v>
      </c>
      <c r="G15" s="3">
        <v>1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>
        <f>G15*Komponen!C10 + H15*Komponen!C11 + I15*Komponen!C12 + J15*Komponen!C13 + K15*Komponen!C14 + L15*Komponen!C15</f>
        <v>1</v>
      </c>
      <c r="N15" t="str">
        <f t="shared" si="0"/>
        <v>E</v>
      </c>
    </row>
    <row r="16" spans="1:14" x14ac:dyDescent="0.25">
      <c r="A16">
        <v>12</v>
      </c>
      <c r="B16" t="s">
        <v>96</v>
      </c>
      <c r="C16" t="s">
        <v>97</v>
      </c>
      <c r="D16">
        <v>151774</v>
      </c>
      <c r="E16" t="s">
        <v>1</v>
      </c>
      <c r="F16" t="s">
        <v>3</v>
      </c>
      <c r="G16" s="3">
        <v>73</v>
      </c>
      <c r="H16" s="3">
        <v>73</v>
      </c>
      <c r="I16" s="3">
        <v>73</v>
      </c>
      <c r="J16" s="3">
        <v>73</v>
      </c>
      <c r="K16" s="3">
        <v>73</v>
      </c>
      <c r="L16" s="3">
        <v>73</v>
      </c>
      <c r="M16">
        <f>G16*Komponen!C10 + H16*Komponen!C11 + I16*Komponen!C12 + J16*Komponen!C13 + K16*Komponen!C14 + L16*Komponen!C15</f>
        <v>73</v>
      </c>
      <c r="N16" t="str">
        <f t="shared" si="0"/>
        <v>B+</v>
      </c>
    </row>
    <row r="17" spans="1:14" x14ac:dyDescent="0.25">
      <c r="A17">
        <v>13</v>
      </c>
      <c r="B17" t="s">
        <v>98</v>
      </c>
      <c r="C17" t="s">
        <v>99</v>
      </c>
      <c r="D17">
        <v>153245</v>
      </c>
      <c r="E17" t="s">
        <v>1</v>
      </c>
      <c r="F17" t="s">
        <v>3</v>
      </c>
      <c r="G17" s="3">
        <v>59</v>
      </c>
      <c r="H17" s="3">
        <v>59</v>
      </c>
      <c r="I17" s="3">
        <v>59</v>
      </c>
      <c r="J17" s="3">
        <v>59</v>
      </c>
      <c r="K17" s="3">
        <v>59</v>
      </c>
      <c r="L17" s="3">
        <v>59</v>
      </c>
      <c r="M17">
        <f>G17*Komponen!C10 + H17*Komponen!C11 + I17*Komponen!C12 + J17*Komponen!C13 + K17*Komponen!C14 + L17*Komponen!C15</f>
        <v>59</v>
      </c>
      <c r="N17" t="str">
        <f t="shared" si="0"/>
        <v>C+</v>
      </c>
    </row>
    <row r="18" spans="1:14" x14ac:dyDescent="0.25">
      <c r="A18">
        <v>14</v>
      </c>
      <c r="B18" t="s">
        <v>100</v>
      </c>
      <c r="C18" t="s">
        <v>101</v>
      </c>
      <c r="D18">
        <v>152324</v>
      </c>
      <c r="E18" t="s">
        <v>1</v>
      </c>
      <c r="F18" t="s">
        <v>3</v>
      </c>
      <c r="G18" s="3">
        <v>78</v>
      </c>
      <c r="H18" s="3">
        <v>78</v>
      </c>
      <c r="I18" s="3">
        <v>78</v>
      </c>
      <c r="J18" s="3">
        <v>78</v>
      </c>
      <c r="K18" s="3">
        <v>78</v>
      </c>
      <c r="L18" s="3">
        <v>78</v>
      </c>
      <c r="M18">
        <f>G18*Komponen!C10 + H18*Komponen!C11 + I18*Komponen!C12 + J18*Komponen!C13 + K18*Komponen!C14 + L18*Komponen!C15</f>
        <v>78</v>
      </c>
      <c r="N18" t="str">
        <f t="shared" si="0"/>
        <v>A-</v>
      </c>
    </row>
    <row r="19" spans="1:14" x14ac:dyDescent="0.25">
      <c r="A19">
        <v>15</v>
      </c>
      <c r="B19" t="s">
        <v>102</v>
      </c>
      <c r="C19" t="s">
        <v>103</v>
      </c>
      <c r="D19">
        <v>156095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 t="s">
        <v>104</v>
      </c>
      <c r="C20" t="s">
        <v>105</v>
      </c>
      <c r="D20">
        <v>152366</v>
      </c>
      <c r="E20" t="s">
        <v>1</v>
      </c>
      <c r="F20" t="s">
        <v>3</v>
      </c>
      <c r="G20" s="3">
        <v>40</v>
      </c>
      <c r="H20" s="3">
        <v>40</v>
      </c>
      <c r="I20" s="3">
        <v>40</v>
      </c>
      <c r="J20" s="3">
        <v>40</v>
      </c>
      <c r="K20" s="3">
        <v>40</v>
      </c>
      <c r="L20" s="3">
        <v>40</v>
      </c>
      <c r="M20">
        <f>G20*Komponen!C10 + H20*Komponen!C11 + I20*Komponen!C12 + J20*Komponen!C13 + K20*Komponen!C14 + L20*Komponen!C15</f>
        <v>40</v>
      </c>
      <c r="N20" t="str">
        <f t="shared" si="0"/>
        <v>D</v>
      </c>
    </row>
    <row r="21" spans="1:14" x14ac:dyDescent="0.25">
      <c r="A21">
        <v>17</v>
      </c>
      <c r="B21" t="s">
        <v>106</v>
      </c>
      <c r="C21" t="s">
        <v>107</v>
      </c>
      <c r="D21">
        <v>151747</v>
      </c>
      <c r="E21" t="s">
        <v>1</v>
      </c>
      <c r="F21" t="s">
        <v>3</v>
      </c>
      <c r="G21" s="3">
        <v>78</v>
      </c>
      <c r="H21" s="3">
        <v>78</v>
      </c>
      <c r="I21" s="3">
        <v>78</v>
      </c>
      <c r="J21" s="3">
        <v>78</v>
      </c>
      <c r="K21" s="3">
        <v>78</v>
      </c>
      <c r="L21" s="3">
        <v>78</v>
      </c>
      <c r="M21">
        <f>G21*Komponen!C10 + H21*Komponen!C11 + I21*Komponen!C12 + J21*Komponen!C13 + K21*Komponen!C14 + L21*Komponen!C15</f>
        <v>78</v>
      </c>
      <c r="N21" t="str">
        <f t="shared" si="0"/>
        <v>A-</v>
      </c>
    </row>
    <row r="22" spans="1:14" x14ac:dyDescent="0.25">
      <c r="A22">
        <v>18</v>
      </c>
      <c r="B22" t="s">
        <v>108</v>
      </c>
      <c r="C22" t="s">
        <v>109</v>
      </c>
      <c r="D22">
        <v>152227</v>
      </c>
      <c r="E22" t="s">
        <v>1</v>
      </c>
      <c r="F22" t="s">
        <v>3</v>
      </c>
      <c r="G22" s="3">
        <v>40</v>
      </c>
      <c r="H22" s="3">
        <v>40</v>
      </c>
      <c r="I22" s="3">
        <v>40</v>
      </c>
      <c r="J22" s="3">
        <v>40</v>
      </c>
      <c r="K22" s="3">
        <v>40</v>
      </c>
      <c r="L22" s="3">
        <v>40</v>
      </c>
      <c r="M22">
        <f>G22*Komponen!C10 + H22*Komponen!C11 + I22*Komponen!C12 + J22*Komponen!C13 + K22*Komponen!C14 + L22*Komponen!C15</f>
        <v>40</v>
      </c>
      <c r="N22" t="str">
        <f t="shared" si="0"/>
        <v>D</v>
      </c>
    </row>
    <row r="23" spans="1:14" x14ac:dyDescent="0.25">
      <c r="A23">
        <v>19</v>
      </c>
      <c r="B23" t="s">
        <v>110</v>
      </c>
      <c r="C23" t="s">
        <v>111</v>
      </c>
      <c r="D23">
        <v>152200</v>
      </c>
      <c r="E23" t="s">
        <v>1</v>
      </c>
      <c r="F23" t="s">
        <v>3</v>
      </c>
      <c r="G23" s="3">
        <v>64</v>
      </c>
      <c r="H23" s="3">
        <v>64</v>
      </c>
      <c r="I23" s="3">
        <v>64</v>
      </c>
      <c r="J23" s="3">
        <v>64</v>
      </c>
      <c r="K23" s="3">
        <v>64</v>
      </c>
      <c r="L23" s="3">
        <v>64</v>
      </c>
      <c r="M23">
        <f>G23*Komponen!C10 + H23*Komponen!C11 + I23*Komponen!C12 + J23*Komponen!C13 + K23*Komponen!C14 + L23*Komponen!C15</f>
        <v>64</v>
      </c>
      <c r="N23" t="str">
        <f t="shared" si="0"/>
        <v>B-</v>
      </c>
    </row>
    <row r="24" spans="1:14" x14ac:dyDescent="0.25">
      <c r="A24">
        <v>20</v>
      </c>
      <c r="B24" t="s">
        <v>112</v>
      </c>
      <c r="C24" t="s">
        <v>113</v>
      </c>
      <c r="D24">
        <v>154452</v>
      </c>
      <c r="E24" t="s">
        <v>1</v>
      </c>
      <c r="F24" t="s">
        <v>3</v>
      </c>
      <c r="G24" s="3">
        <v>10</v>
      </c>
      <c r="H24" s="3">
        <v>10</v>
      </c>
      <c r="I24" s="3">
        <v>10</v>
      </c>
      <c r="J24" s="3">
        <v>10</v>
      </c>
      <c r="K24" s="3">
        <v>10</v>
      </c>
      <c r="L24" s="3">
        <v>10</v>
      </c>
      <c r="M24">
        <f>G24*Komponen!C10 + H24*Komponen!C11 + I24*Komponen!C12 + J24*Komponen!C13 + K24*Komponen!C14 + L24*Komponen!C15</f>
        <v>10</v>
      </c>
      <c r="N24" t="str">
        <f t="shared" si="0"/>
        <v>E</v>
      </c>
    </row>
    <row r="25" spans="1:14" x14ac:dyDescent="0.25">
      <c r="A25">
        <v>21</v>
      </c>
      <c r="B25">
        <v>20230110300026</v>
      </c>
      <c r="C25" t="s">
        <v>114</v>
      </c>
      <c r="D25">
        <v>159124</v>
      </c>
      <c r="E25" t="s">
        <v>1</v>
      </c>
      <c r="F25" t="s">
        <v>3</v>
      </c>
      <c r="G25" s="3">
        <v>40</v>
      </c>
      <c r="H25" s="3">
        <v>40</v>
      </c>
      <c r="I25" s="3">
        <v>40</v>
      </c>
      <c r="J25" s="3">
        <v>40</v>
      </c>
      <c r="K25" s="3">
        <v>40</v>
      </c>
      <c r="L25" s="3">
        <v>40</v>
      </c>
      <c r="M25">
        <f>G25*Komponen!C10 + H25*Komponen!C11 + I25*Komponen!C12 + J25*Komponen!C13 + K25*Komponen!C14 + L25*Komponen!C15</f>
        <v>40</v>
      </c>
      <c r="N25" t="str">
        <f t="shared" si="0"/>
        <v>D</v>
      </c>
    </row>
    <row r="26" spans="1:14" x14ac:dyDescent="0.25">
      <c r="A26">
        <v>22</v>
      </c>
      <c r="B26">
        <v>20240110316001</v>
      </c>
      <c r="C26" t="s">
        <v>115</v>
      </c>
      <c r="D26">
        <v>158529</v>
      </c>
      <c r="E26" t="s">
        <v>1</v>
      </c>
      <c r="F26" t="s">
        <v>3</v>
      </c>
      <c r="G26" s="3">
        <v>10</v>
      </c>
      <c r="H26" s="3">
        <v>10</v>
      </c>
      <c r="I26" s="3">
        <v>10</v>
      </c>
      <c r="J26" s="3">
        <v>10</v>
      </c>
      <c r="K26" s="3">
        <v>10</v>
      </c>
      <c r="L26" s="3">
        <v>10</v>
      </c>
      <c r="M26">
        <f>G26*Komponen!C10 + H26*Komponen!C11 + I26*Komponen!C12 + J26*Komponen!C13 + K26*Komponen!C14 + L26*Komponen!C15</f>
        <v>10</v>
      </c>
      <c r="N26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THINKPAD</cp:lastModifiedBy>
  <dcterms:created xsi:type="dcterms:W3CDTF">2025-01-21T23:34:25Z</dcterms:created>
  <dcterms:modified xsi:type="dcterms:W3CDTF">2025-01-22T03:33:30Z</dcterms:modified>
  <cp:category>nilai</cp:category>
</cp:coreProperties>
</file>