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8. TEKNIK PENULISAN KARYA ILMIAH 5B-20250125T004346Z-001\8. TEKNIK PENULISAN KARYA ILMIAH 5B\"/>
    </mc:Choice>
  </mc:AlternateContent>
  <xr:revisionPtr revIDLastSave="0" documentId="13_ncr:1_{A27FA825-E00E-40C0-839C-E9E9F4F65CB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4" l="1"/>
  <c r="M55" i="4"/>
  <c r="M54" i="4"/>
  <c r="N54" i="4" s="1"/>
  <c r="M53" i="4"/>
  <c r="N53" i="4" s="1"/>
  <c r="M52" i="4"/>
  <c r="N52" i="4" s="1"/>
  <c r="M51" i="4"/>
  <c r="N51" i="4" s="1"/>
  <c r="M50" i="4"/>
  <c r="N50" i="4" s="1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<sst xmlns="http://schemas.openxmlformats.org/spreadsheetml/2006/main" count="316" uniqueCount="193">
  <si>
    <t>KODE MK</t>
  </si>
  <si>
    <t>A1C2A37S</t>
  </si>
  <si>
    <t>NAMA MK</t>
  </si>
  <si>
    <t>TEKNIK PENULISAN KARYA ILMIAH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</si>
  <si>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</si>
  <si>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</si>
  <si>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</si>
  <si>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</si>
  <si>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</si>
  <si>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</si>
  <si>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</si>
  <si>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</si>
  <si>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</si>
  <si>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</si>
  <si>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</si>
  <si>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</si>
  <si>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</si>
  <si>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</si>
  <si>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</si>
  <si>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</si>
  <si>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</si>
  <si>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</si>
  <si>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</si>
  <si>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</si>
  <si>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</si>
  <si>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</si>
  <si>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</si>
  <si>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</si>
  <si>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</si>
  <si>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</si>
  <si>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</si>
  <si>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</si>
  <si>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</si>
  <si>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</si>
  <si>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</si>
  <si>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</si>
  <si>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</si>
  <si>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</si>
  <si>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</si>
  <si>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</si>
  <si>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</si>
  <si>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</si>
  <si>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</si>
  <si>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</si>
  <si>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</si>
  <si>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</si>
  <si>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</si>
  <si>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</si>
  <si>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</si>
  <si>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</si>
  <si>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</si>
  <si>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</si>
  <si>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</si>
  <si>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</si>
  <si>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</si>
  <si>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</si>
  <si>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</si>
  <si>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</si>
  <si>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</si>
  <si>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</si>
  <si>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</si>
  <si>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</si>
  <si>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</si>
  <si>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</si>
  <si>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</si>
  <si>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</si>
  <si>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</si>
  <si>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</si>
  <si>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</si>
  <si>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</si>
  <si>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</si>
  <si>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</si>
  <si>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</si>
  <si>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</si>
  <si>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</si>
  <si>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</si>
  <si>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2021A1C005</t>
  </si>
  <si>
    <t>ADHAR</t>
  </si>
  <si>
    <t>2021A1C006</t>
  </si>
  <si>
    <t>ADI AL FAUZI</t>
  </si>
  <si>
    <t>2021A1C039</t>
  </si>
  <si>
    <t>ARI RAHMADANI</t>
  </si>
  <si>
    <t>2021A1C055</t>
  </si>
  <si>
    <t>BUNYAMIN</t>
  </si>
  <si>
    <t>2021A1C056</t>
  </si>
  <si>
    <t>DANU ARIANSAH</t>
  </si>
  <si>
    <t>2021A1C057</t>
  </si>
  <si>
    <t>DARMIATI</t>
  </si>
  <si>
    <t>2021A1C059</t>
  </si>
  <si>
    <t>ALDI MAULANA</t>
  </si>
  <si>
    <t>2021A1C094</t>
  </si>
  <si>
    <t>Hairun Nisa'</t>
  </si>
  <si>
    <t>2021A1C095</t>
  </si>
  <si>
    <t>HALISAH</t>
  </si>
  <si>
    <t>2021A1C103</t>
  </si>
  <si>
    <t>HUSNUL KORIAH</t>
  </si>
  <si>
    <t>2021A1C106</t>
  </si>
  <si>
    <t>IGHA USWATUN AGUSTINA</t>
  </si>
  <si>
    <t>2021A1C113</t>
  </si>
  <si>
    <t>INDRIWATI WAHYUNI</t>
  </si>
  <si>
    <t>2021A1C118</t>
  </si>
  <si>
    <t>IVAN</t>
  </si>
  <si>
    <t>2021A1C120</t>
  </si>
  <si>
    <t>JAHRUDIN ABDURAHMAN</t>
  </si>
  <si>
    <t>2021A1C121</t>
  </si>
  <si>
    <t>JOHARIS AFANDAR</t>
  </si>
  <si>
    <t>2021A1C178</t>
  </si>
  <si>
    <t>NUR FAIJAH</t>
  </si>
  <si>
    <t>2021A1C179</t>
  </si>
  <si>
    <t>NUR KAMI TININGSIH</t>
  </si>
  <si>
    <t>2021A1C193</t>
  </si>
  <si>
    <t>NURTIARA</t>
  </si>
  <si>
    <t>2021A1C201</t>
  </si>
  <si>
    <t>OWEN CANDRA</t>
  </si>
  <si>
    <t>2021A1C236</t>
  </si>
  <si>
    <t>RUDI SETIAWAN</t>
  </si>
  <si>
    <t>2021A1C249</t>
  </si>
  <si>
    <t>SIRAJUL HAMDI</t>
  </si>
  <si>
    <t>2021A1C284</t>
  </si>
  <si>
    <t>WASIYAT ILAN NUR</t>
  </si>
  <si>
    <t>2021A1C288</t>
  </si>
  <si>
    <t>WIWIK AYU FITRIA NINGSIH</t>
  </si>
  <si>
    <t>2021A1C318</t>
  </si>
  <si>
    <t>JUMAHIR</t>
  </si>
  <si>
    <t>2021A1C322</t>
  </si>
  <si>
    <t>NURKISAH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</si>
  <si>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</si>
  <si>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</si>
  <si>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</si>
  <si>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</si>
  <si>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</si>
  <si>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</si>
  <si>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</si>
  <si>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</si>
  <si>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</si>
  <si>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</si>
  <si>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</si>
  <si>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</si>
  <si>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</si>
  <si>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</si>
  <si>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</si>
  <si>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</si>
  <si>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</si>
  <si>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</si>
  <si>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</si>
  <si>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</si>
  <si>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</si>
  <si>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MIRWAN WAHIDIN</t>
  </si>
  <si>
    <t>NIA RAMADAN</t>
  </si>
  <si>
    <t>RIO RAMADHAN</t>
  </si>
  <si>
    <t>INDAH SUKMA TRI HANDAYANI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</si>
  <si>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</si>
  <si>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</si>
  <si>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</si>
  <si>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</si>
  <si>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</si>
  <si>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</si>
  <si>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</si>
  <si>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</si>
  <si>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</si>
  <si>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</si>
  <si>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</si>
  <si>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</si>
  <si>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</si>
  <si>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</si>
  <si>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</si>
  <si>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</si>
  <si>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</si>
  <si>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</si>
  <si>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</si>
  <si>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</si>
  <si>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</si>
  <si>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</si>
  <si>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</si>
  <si>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</si>
  <si>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</si>
  <si>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</si>
  <si>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</si>
  <si>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</si>
  <si>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</si>
  <si>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</si>
  <si>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</si>
  <si>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</si>
  <si>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</si>
  <si>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</si>
  <si>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</si>
  <si>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</si>
  <si>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</si>
  <si>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</si>
  <si>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</si>
  <si>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</si>
  <si>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https://drive.google.com/drive/folders/1zuo-GdPhnK5EUCCAgeGMKMgHgDm-6Mwn?usp=sharing</t>
  </si>
  <si>
    <t>Collecting articles according to agreed templates https://drive.google.com/drive/folders/1zuo-GdPhnK5EUCCAgeGMKMgHgDm-6Mwn?usp=sharing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</si>
</sst>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151</v>
      </c>
      <c r="C10" s="3" t="s">
        <v>152</v>
      </c>
      <c r="D10">
        <v>1234582995</v>
      </c>
    </row>
    <row r="11" spans="1:4" x14ac:dyDescent="0.25">
      <c r="A11">
        <v>2</v>
      </c>
      <c r="B11" s="3" t="s">
        <v>153</v>
      </c>
      <c r="C11" s="3" t="s">
        <v>154</v>
      </c>
      <c r="D11">
        <v>1234582995</v>
      </c>
    </row>
    <row r="12" spans="1:4" x14ac:dyDescent="0.25">
      <c r="A12">
        <v>3</v>
      </c>
      <c r="B12" s="3" t="s">
        <v>155</v>
      </c>
      <c r="C12" s="3" t="s">
        <v>156</v>
      </c>
      <c r="D12">
        <v>1234582995</v>
      </c>
    </row>
    <row r="13" spans="1:4" x14ac:dyDescent="0.25">
      <c r="A13">
        <v>4</v>
      </c>
      <c r="B13" s="3" t="s">
        <v>157</v>
      </c>
      <c r="C13" s="3" t="s">
        <v>158</v>
      </c>
      <c r="D13">
        <v>1234582995</v>
      </c>
    </row>
    <row r="14" spans="1:4" x14ac:dyDescent="0.25">
      <c r="A14">
        <v>5</v>
      </c>
      <c r="B14" s="3" t="s">
        <v>159</v>
      </c>
      <c r="C14" s="3" t="s">
        <v>160</v>
      </c>
      <c r="D14">
        <v>1234582995</v>
      </c>
    </row>
    <row r="15" spans="1:4" x14ac:dyDescent="0.25">
      <c r="A15">
        <v>6</v>
      </c>
      <c r="B15" s="3" t="s">
        <v>161</v>
      </c>
      <c r="C15" s="3" t="s">
        <v>162</v>
      </c>
      <c r="D15">
        <v>1234582995</v>
      </c>
    </row>
    <row r="16" spans="1:4" x14ac:dyDescent="0.25">
      <c r="A16">
        <v>7</v>
      </c>
      <c r="B16" s="3" t="s">
        <v>163</v>
      </c>
      <c r="C16" s="3" t="s">
        <v>164</v>
      </c>
      <c r="D16">
        <v>1234582995</v>
      </c>
    </row>
    <row r="17" spans="1:4" x14ac:dyDescent="0.25">
      <c r="A17">
        <v>8</v>
      </c>
      <c r="B17" s="3" t="s">
        <v>165</v>
      </c>
      <c r="C17" s="3" t="s">
        <v>166</v>
      </c>
      <c r="D17">
        <v>1234582995</v>
      </c>
    </row>
    <row r="18" spans="1:4" x14ac:dyDescent="0.25">
      <c r="A18">
        <v>9</v>
      </c>
      <c r="B18" s="3" t="s">
        <v>167</v>
      </c>
      <c r="C18" s="3" t="s">
        <v>168</v>
      </c>
      <c r="D18">
        <v>1234582995</v>
      </c>
    </row>
    <row r="19" spans="1:4" x14ac:dyDescent="0.25">
      <c r="A19">
        <v>10</v>
      </c>
      <c r="B19" s="3" t="s">
        <v>169</v>
      </c>
      <c r="C19" s="3" t="s">
        <v>170</v>
      </c>
      <c r="D19">
        <v>1234582995</v>
      </c>
    </row>
    <row r="20" spans="1:4" x14ac:dyDescent="0.25">
      <c r="A20">
        <v>11</v>
      </c>
      <c r="B20" s="3" t="s">
        <v>171</v>
      </c>
      <c r="C20" s="3" t="s">
        <v>172</v>
      </c>
      <c r="D20">
        <v>1234582995</v>
      </c>
    </row>
    <row r="21" spans="1:4" x14ac:dyDescent="0.25">
      <c r="A21">
        <v>12</v>
      </c>
      <c r="B21" s="3" t="s">
        <v>173</v>
      </c>
      <c r="C21" s="3" t="s">
        <v>174</v>
      </c>
      <c r="D21">
        <v>1234582995</v>
      </c>
    </row>
    <row r="22" spans="1:4" x14ac:dyDescent="0.25">
      <c r="A22">
        <v>13</v>
      </c>
      <c r="B22" s="3" t="s">
        <v>175</v>
      </c>
      <c r="C22" s="3" t="s">
        <v>176</v>
      </c>
      <c r="D22">
        <v>1234582995</v>
      </c>
    </row>
    <row r="23" spans="1:4" x14ac:dyDescent="0.25">
      <c r="A23">
        <v>14</v>
      </c>
      <c r="B23" s="3" t="s">
        <v>177</v>
      </c>
      <c r="C23" s="3" t="s">
        <v>178</v>
      </c>
      <c r="D23">
        <v>1234582995</v>
      </c>
    </row>
    <row r="24" spans="1:4" x14ac:dyDescent="0.25">
      <c r="A24">
        <v>15</v>
      </c>
      <c r="B24" s="3" t="s">
        <v>179</v>
      </c>
      <c r="C24" s="3" t="s">
        <v>180</v>
      </c>
      <c r="D24">
        <v>1234582995</v>
      </c>
    </row>
    <row r="25" spans="1:4" x14ac:dyDescent="0.25">
      <c r="A25">
        <v>16</v>
      </c>
      <c r="B25" s="3" t="s">
        <v>165</v>
      </c>
      <c r="C25" s="3" t="s">
        <v>166</v>
      </c>
      <c r="D25">
        <v>1234582995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181</v>
      </c>
      <c r="E10" s="3" t="s">
        <v>182</v>
      </c>
      <c r="F10">
        <v>1234582995</v>
      </c>
    </row>
    <row r="11" spans="1:6" x14ac:dyDescent="0.25">
      <c r="A11">
        <v>2</v>
      </c>
      <c r="B11" t="s">
        <v>59</v>
      </c>
      <c r="C11" s="9">
        <v>0.2</v>
      </c>
      <c r="D11" s="3" t="s">
        <v>191</v>
      </c>
      <c r="E11" s="3" t="s">
        <v>192</v>
      </c>
      <c r="F11">
        <v>1234582995</v>
      </c>
    </row>
    <row r="12" spans="1:6" x14ac:dyDescent="0.25">
      <c r="A12">
        <v>3</v>
      </c>
      <c r="B12" t="s">
        <v>60</v>
      </c>
      <c r="C12" s="9">
        <v>0.1</v>
      </c>
      <c r="D12" s="3" t="s">
        <v>183</v>
      </c>
      <c r="E12" s="3" t="s">
        <v>184</v>
      </c>
      <c r="F12">
        <v>1234582995</v>
      </c>
    </row>
    <row r="13" spans="1:6" x14ac:dyDescent="0.25">
      <c r="A13">
        <v>4</v>
      </c>
      <c r="B13" t="s">
        <v>61</v>
      </c>
      <c r="C13" s="9">
        <v>0.2</v>
      </c>
      <c r="D13" s="3" t="s">
        <v>185</v>
      </c>
      <c r="E13" s="3" t="s">
        <v>186</v>
      </c>
      <c r="F13">
        <v>1234582995</v>
      </c>
    </row>
    <row r="14" spans="1:6" x14ac:dyDescent="0.25">
      <c r="A14">
        <v>5</v>
      </c>
      <c r="B14" t="s">
        <v>62</v>
      </c>
      <c r="C14" s="9">
        <v>0.1</v>
      </c>
      <c r="D14" s="3" t="s">
        <v>187</v>
      </c>
      <c r="E14" s="3" t="s">
        <v>188</v>
      </c>
      <c r="F14">
        <v>1234582995</v>
      </c>
    </row>
    <row r="15" spans="1:6" x14ac:dyDescent="0.25">
      <c r="A15">
        <v>6</v>
      </c>
      <c r="B15" t="s">
        <v>63</v>
      </c>
      <c r="C15" s="9">
        <v>0.2</v>
      </c>
      <c r="D15" s="3" t="s">
        <v>189</v>
      </c>
      <c r="E15" s="3" t="s">
        <v>190</v>
      </c>
      <c r="F15">
        <v>1234582995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tabSelected="1" topLeftCell="A38" workbookViewId="0">
      <selection activeCell="G52" sqref="G52:L5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64</v>
      </c>
      <c r="H6" s="3">
        <v>64</v>
      </c>
      <c r="I6" s="3">
        <v>64</v>
      </c>
      <c r="J6" s="3">
        <v>64</v>
      </c>
      <c r="K6" s="3">
        <v>64</v>
      </c>
      <c r="L6" s="3">
        <v>64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152769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64.5</v>
      </c>
      <c r="H8" s="3">
        <v>64.5</v>
      </c>
      <c r="I8" s="3">
        <v>64.5</v>
      </c>
      <c r="J8" s="3">
        <v>64.5</v>
      </c>
      <c r="K8" s="3">
        <v>64.5</v>
      </c>
      <c r="L8" s="3">
        <v>64.5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154430</v>
      </c>
      <c r="E9" t="s">
        <v>1</v>
      </c>
      <c r="F9" t="s">
        <v>3</v>
      </c>
      <c r="G9" s="3">
        <v>64.5</v>
      </c>
      <c r="H9" s="3">
        <v>64.5</v>
      </c>
      <c r="I9" s="3">
        <v>64.5</v>
      </c>
      <c r="J9" s="3">
        <v>64.5</v>
      </c>
      <c r="K9" s="3">
        <v>64.5</v>
      </c>
      <c r="L9" s="3">
        <v>64.5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157059</v>
      </c>
      <c r="E10" t="s">
        <v>1</v>
      </c>
      <c r="F10" t="s">
        <v>3</v>
      </c>
      <c r="G10" s="3">
        <v>40</v>
      </c>
      <c r="H10" s="3">
        <v>40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155488</v>
      </c>
      <c r="E11" t="s">
        <v>1</v>
      </c>
      <c r="F11" t="s">
        <v>3</v>
      </c>
      <c r="G11" s="3">
        <v>66</v>
      </c>
      <c r="H11" s="3">
        <v>66</v>
      </c>
      <c r="I11" s="3">
        <v>66</v>
      </c>
      <c r="J11" s="3">
        <v>66</v>
      </c>
      <c r="K11" s="3">
        <v>66</v>
      </c>
      <c r="L11" s="3">
        <v>66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152055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152660</v>
      </c>
      <c r="E13" t="s">
        <v>1</v>
      </c>
      <c r="F13" t="s">
        <v>3</v>
      </c>
      <c r="G13" s="3">
        <v>50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92</v>
      </c>
      <c r="C14" t="s">
        <v>93</v>
      </c>
      <c r="D14">
        <v>152457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151933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152475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155197</v>
      </c>
      <c r="E18" t="s">
        <v>1</v>
      </c>
      <c r="F18" t="s">
        <v>3</v>
      </c>
      <c r="G18" s="3">
        <v>64</v>
      </c>
      <c r="H18" s="3">
        <v>64</v>
      </c>
      <c r="I18" s="3">
        <v>64</v>
      </c>
      <c r="J18" s="3">
        <v>64</v>
      </c>
      <c r="K18" s="3">
        <v>64</v>
      </c>
      <c r="L18" s="3">
        <v>64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154219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40</v>
      </c>
      <c r="L19" s="3">
        <v>40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104</v>
      </c>
      <c r="C20" t="s">
        <v>105</v>
      </c>
      <c r="D20">
        <v>154377</v>
      </c>
      <c r="E20" t="s">
        <v>1</v>
      </c>
      <c r="F20" t="s">
        <v>3</v>
      </c>
      <c r="G20" s="3">
        <v>64</v>
      </c>
      <c r="H20" s="3">
        <v>64</v>
      </c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151806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156175</v>
      </c>
      <c r="E22" t="s">
        <v>1</v>
      </c>
      <c r="F22" t="s">
        <v>3</v>
      </c>
      <c r="G22" s="3">
        <v>64</v>
      </c>
      <c r="H22" s="3">
        <v>64</v>
      </c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152714</v>
      </c>
      <c r="E23" t="s">
        <v>1</v>
      </c>
      <c r="F23" t="s">
        <v>3</v>
      </c>
      <c r="G23" s="3">
        <v>59</v>
      </c>
      <c r="H23" s="3">
        <v>59</v>
      </c>
      <c r="I23" s="3">
        <v>59</v>
      </c>
      <c r="J23" s="3">
        <v>59</v>
      </c>
      <c r="K23" s="3">
        <v>59</v>
      </c>
      <c r="L23" s="3">
        <v>59</v>
      </c>
      <c r="M23">
        <f>G23*Komponen!C10 + H23*Komponen!C11 + I23*Komponen!C12 + J23*Komponen!C13 + K23*Komponen!C14 + L23*Komponen!C15</f>
        <v>59</v>
      </c>
      <c r="N23" t="str">
        <f t="shared" si="0"/>
        <v>C+</v>
      </c>
    </row>
    <row r="24" spans="1:14" x14ac:dyDescent="0.25">
      <c r="A24">
        <v>20</v>
      </c>
      <c r="B24" t="s">
        <v>112</v>
      </c>
      <c r="C24" t="s">
        <v>113</v>
      </c>
      <c r="D24">
        <v>151829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153703</v>
      </c>
      <c r="E25" t="s">
        <v>1</v>
      </c>
      <c r="F25" t="s">
        <v>3</v>
      </c>
      <c r="G25" s="3">
        <v>55</v>
      </c>
      <c r="H25" s="3">
        <v>55</v>
      </c>
      <c r="I25" s="3">
        <v>55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55</v>
      </c>
      <c r="N25" t="str">
        <f t="shared" si="0"/>
        <v>C+</v>
      </c>
    </row>
    <row r="26" spans="1:14" x14ac:dyDescent="0.25">
      <c r="A26">
        <v>22</v>
      </c>
      <c r="B26" t="s">
        <v>116</v>
      </c>
      <c r="C26" t="s">
        <v>117</v>
      </c>
      <c r="D26">
        <v>152877</v>
      </c>
      <c r="E26" t="s">
        <v>1</v>
      </c>
      <c r="F26" t="s">
        <v>3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 t="s">
        <v>118</v>
      </c>
      <c r="C27" t="s">
        <v>119</v>
      </c>
      <c r="D27">
        <v>152517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153885</v>
      </c>
      <c r="E28" t="s">
        <v>1</v>
      </c>
      <c r="F28" t="s">
        <v>3</v>
      </c>
      <c r="G28" s="3">
        <v>63</v>
      </c>
      <c r="H28" s="3">
        <v>63</v>
      </c>
      <c r="I28" s="3">
        <v>63</v>
      </c>
      <c r="J28" s="3">
        <v>63</v>
      </c>
      <c r="K28" s="3">
        <v>63</v>
      </c>
      <c r="L28" s="3">
        <v>63</v>
      </c>
      <c r="M28">
        <f>G28*Komponen!C10 + H28*Komponen!C11 + I28*Komponen!C12 + J28*Komponen!C13 + K28*Komponen!C14 + L28*Komponen!C15</f>
        <v>63.000000000000007</v>
      </c>
      <c r="N28" t="str">
        <f t="shared" si="0"/>
        <v>B-</v>
      </c>
    </row>
    <row r="29" spans="1:14" x14ac:dyDescent="0.25">
      <c r="A29">
        <v>25</v>
      </c>
      <c r="B29" t="s">
        <v>122</v>
      </c>
      <c r="C29" t="s">
        <v>123</v>
      </c>
      <c r="D29">
        <v>152443</v>
      </c>
      <c r="E29" t="s">
        <v>1</v>
      </c>
      <c r="F29" t="s">
        <v>3</v>
      </c>
      <c r="G29" s="3">
        <v>78</v>
      </c>
      <c r="H29" s="3">
        <v>78</v>
      </c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153326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>
        <v>20230110300001</v>
      </c>
      <c r="C31" t="s">
        <v>126</v>
      </c>
      <c r="D31">
        <v>153219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20230110300003</v>
      </c>
      <c r="C32" t="s">
        <v>127</v>
      </c>
      <c r="D32">
        <v>153353</v>
      </c>
      <c r="E32" t="s">
        <v>1</v>
      </c>
      <c r="F32" t="s">
        <v>3</v>
      </c>
      <c r="G32" s="3">
        <v>55</v>
      </c>
      <c r="H32" s="3">
        <v>55</v>
      </c>
      <c r="I32" s="3">
        <v>55</v>
      </c>
      <c r="J32" s="3">
        <v>55</v>
      </c>
      <c r="K32" s="3">
        <v>55</v>
      </c>
      <c r="L32" s="3">
        <v>55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25">
      <c r="A33">
        <v>29</v>
      </c>
      <c r="B33">
        <v>20230110300004</v>
      </c>
      <c r="C33" t="s">
        <v>128</v>
      </c>
      <c r="D33">
        <v>153325</v>
      </c>
      <c r="E33" t="s">
        <v>1</v>
      </c>
      <c r="F33" t="s">
        <v>3</v>
      </c>
      <c r="G33" s="3">
        <v>55</v>
      </c>
      <c r="H33" s="3">
        <v>55</v>
      </c>
      <c r="I33" s="3">
        <v>55</v>
      </c>
      <c r="J33" s="3">
        <v>55</v>
      </c>
      <c r="K33" s="3">
        <v>55</v>
      </c>
      <c r="L33" s="3">
        <v>55</v>
      </c>
      <c r="M33">
        <f>G33*Komponen!C10 + H33*Komponen!C11 + I33*Komponen!C12 + J33*Komponen!C13 + K33*Komponen!C14 + L33*Komponen!C15</f>
        <v>55</v>
      </c>
      <c r="N33" t="str">
        <f t="shared" si="0"/>
        <v>C+</v>
      </c>
    </row>
    <row r="34" spans="1:14" x14ac:dyDescent="0.25">
      <c r="A34">
        <v>30</v>
      </c>
      <c r="B34">
        <v>20230110300005</v>
      </c>
      <c r="C34" t="s">
        <v>129</v>
      </c>
      <c r="D34">
        <v>152786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25">
      <c r="A35">
        <v>31</v>
      </c>
      <c r="B35">
        <v>20230110300006</v>
      </c>
      <c r="C35" t="s">
        <v>130</v>
      </c>
      <c r="D35">
        <v>153265</v>
      </c>
      <c r="E35" t="s">
        <v>1</v>
      </c>
      <c r="F35" t="s">
        <v>3</v>
      </c>
      <c r="G35" s="3">
        <v>67</v>
      </c>
      <c r="H35" s="3">
        <v>67</v>
      </c>
      <c r="I35" s="3">
        <v>67</v>
      </c>
      <c r="J35" s="3">
        <v>67</v>
      </c>
      <c r="K35" s="3">
        <v>67</v>
      </c>
      <c r="L35" s="3">
        <v>67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25">
      <c r="A36">
        <v>32</v>
      </c>
      <c r="B36">
        <v>20230110300007</v>
      </c>
      <c r="C36" t="s">
        <v>131</v>
      </c>
      <c r="D36">
        <v>152594</v>
      </c>
      <c r="E36" t="s">
        <v>1</v>
      </c>
      <c r="F36" t="s">
        <v>3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20230110300008</v>
      </c>
      <c r="C37" t="s">
        <v>132</v>
      </c>
      <c r="D37">
        <v>153402</v>
      </c>
      <c r="E37" t="s">
        <v>1</v>
      </c>
      <c r="F37" t="s">
        <v>3</v>
      </c>
      <c r="G37" s="3">
        <v>55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55</v>
      </c>
      <c r="N37" t="str">
        <f t="shared" ref="N37:N55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C+</v>
      </c>
    </row>
    <row r="38" spans="1:14" x14ac:dyDescent="0.25">
      <c r="A38">
        <v>34</v>
      </c>
      <c r="B38">
        <v>20230110300009</v>
      </c>
      <c r="C38" t="s">
        <v>133</v>
      </c>
      <c r="D38">
        <v>152684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1"/>
        <v>A</v>
      </c>
    </row>
    <row r="39" spans="1:14" x14ac:dyDescent="0.25">
      <c r="A39">
        <v>35</v>
      </c>
      <c r="B39">
        <v>20230110300010</v>
      </c>
      <c r="C39" t="s">
        <v>134</v>
      </c>
      <c r="D39">
        <v>152596</v>
      </c>
      <c r="E39" t="s">
        <v>1</v>
      </c>
      <c r="F39" t="s">
        <v>3</v>
      </c>
      <c r="G39" s="3">
        <v>30</v>
      </c>
      <c r="H39" s="3">
        <v>30</v>
      </c>
      <c r="I39" s="3">
        <v>30</v>
      </c>
      <c r="J39" s="3">
        <v>30</v>
      </c>
      <c r="K39" s="3">
        <v>30</v>
      </c>
      <c r="L39" s="3">
        <v>30</v>
      </c>
      <c r="M39">
        <f>G39*Komponen!C10 + H39*Komponen!C11 + I39*Komponen!C12 + J39*Komponen!C13 + K39*Komponen!C14 + L39*Komponen!C15</f>
        <v>30</v>
      </c>
      <c r="N39" t="str">
        <f t="shared" si="1"/>
        <v>D</v>
      </c>
    </row>
    <row r="40" spans="1:14" x14ac:dyDescent="0.25">
      <c r="A40">
        <v>36</v>
      </c>
      <c r="B40">
        <v>20230110300011</v>
      </c>
      <c r="C40" t="s">
        <v>135</v>
      </c>
      <c r="D40">
        <v>153315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1"/>
        <v>A</v>
      </c>
    </row>
    <row r="41" spans="1:14" x14ac:dyDescent="0.25">
      <c r="A41">
        <v>37</v>
      </c>
      <c r="B41">
        <v>20230110300012</v>
      </c>
      <c r="C41" t="s">
        <v>136</v>
      </c>
      <c r="D41">
        <v>153241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1"/>
        <v>A</v>
      </c>
    </row>
    <row r="42" spans="1:14" x14ac:dyDescent="0.25">
      <c r="A42">
        <v>38</v>
      </c>
      <c r="B42">
        <v>20230110300013</v>
      </c>
      <c r="C42" t="s">
        <v>137</v>
      </c>
      <c r="D42">
        <v>152005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1"/>
        <v>A</v>
      </c>
    </row>
    <row r="43" spans="1:14" x14ac:dyDescent="0.25">
      <c r="A43">
        <v>39</v>
      </c>
      <c r="B43">
        <v>20230110300014</v>
      </c>
      <c r="C43" t="s">
        <v>138</v>
      </c>
      <c r="D43">
        <v>152538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1"/>
        <v>A</v>
      </c>
    </row>
    <row r="44" spans="1:14" x14ac:dyDescent="0.25">
      <c r="A44">
        <v>40</v>
      </c>
      <c r="B44">
        <v>20230110300015</v>
      </c>
      <c r="C44" t="s">
        <v>139</v>
      </c>
      <c r="D44">
        <v>151897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1"/>
        <v>A</v>
      </c>
    </row>
    <row r="45" spans="1:14" x14ac:dyDescent="0.25">
      <c r="A45">
        <v>41</v>
      </c>
      <c r="B45">
        <v>20230110300016</v>
      </c>
      <c r="C45" t="s">
        <v>140</v>
      </c>
      <c r="D45">
        <v>153260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1"/>
        <v>B+</v>
      </c>
    </row>
    <row r="46" spans="1:14" x14ac:dyDescent="0.25">
      <c r="A46">
        <v>42</v>
      </c>
      <c r="B46">
        <v>20230110300018</v>
      </c>
      <c r="C46" t="s">
        <v>141</v>
      </c>
      <c r="D46">
        <v>152492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1"/>
        <v>A</v>
      </c>
    </row>
    <row r="47" spans="1:14" x14ac:dyDescent="0.25">
      <c r="A47">
        <v>43</v>
      </c>
      <c r="B47">
        <v>20230110300019</v>
      </c>
      <c r="C47" t="s">
        <v>142</v>
      </c>
      <c r="D47">
        <v>153576</v>
      </c>
      <c r="E47" t="s">
        <v>1</v>
      </c>
      <c r="F47" t="s">
        <v>3</v>
      </c>
      <c r="G47" s="3">
        <v>55</v>
      </c>
      <c r="H47" s="3">
        <v>55</v>
      </c>
      <c r="I47" s="3">
        <v>55</v>
      </c>
      <c r="J47" s="3">
        <v>55</v>
      </c>
      <c r="K47" s="3">
        <v>55</v>
      </c>
      <c r="L47" s="3">
        <v>55</v>
      </c>
      <c r="M47">
        <f>G47*Komponen!C10 + H47*Komponen!C11 + I47*Komponen!C12 + J47*Komponen!C13 + K47*Komponen!C14 + L47*Komponen!C15</f>
        <v>55</v>
      </c>
      <c r="N47" t="str">
        <f t="shared" si="1"/>
        <v>C+</v>
      </c>
    </row>
    <row r="48" spans="1:14" x14ac:dyDescent="0.25">
      <c r="A48">
        <v>44</v>
      </c>
      <c r="B48">
        <v>20230110300020</v>
      </c>
      <c r="C48" t="s">
        <v>143</v>
      </c>
      <c r="D48">
        <v>152887</v>
      </c>
      <c r="E48" t="s">
        <v>1</v>
      </c>
      <c r="F48" t="s">
        <v>3</v>
      </c>
      <c r="G48" s="3">
        <v>55</v>
      </c>
      <c r="H48" s="3">
        <v>55</v>
      </c>
      <c r="I48" s="3">
        <v>55</v>
      </c>
      <c r="J48" s="3">
        <v>55</v>
      </c>
      <c r="K48" s="3">
        <v>55</v>
      </c>
      <c r="L48" s="3">
        <v>55</v>
      </c>
      <c r="M48">
        <f>G48*Komponen!C10 + H48*Komponen!C11 + I48*Komponen!C12 + J48*Komponen!C13 + K48*Komponen!C14 + L48*Komponen!C15</f>
        <v>55</v>
      </c>
      <c r="N48" t="str">
        <f t="shared" si="1"/>
        <v>C+</v>
      </c>
    </row>
    <row r="49" spans="1:14" x14ac:dyDescent="0.25">
      <c r="A49">
        <v>45</v>
      </c>
      <c r="B49">
        <v>20230110300022</v>
      </c>
      <c r="C49" t="s">
        <v>144</v>
      </c>
      <c r="D49">
        <v>153240</v>
      </c>
      <c r="E49" t="s">
        <v>1</v>
      </c>
      <c r="F49" t="s">
        <v>3</v>
      </c>
      <c r="G49" s="3">
        <v>79</v>
      </c>
      <c r="H49" s="3">
        <v>79</v>
      </c>
      <c r="I49" s="3">
        <v>79</v>
      </c>
      <c r="J49" s="3">
        <v>79</v>
      </c>
      <c r="K49" s="3">
        <v>79</v>
      </c>
      <c r="L49" s="3">
        <v>79</v>
      </c>
      <c r="M49">
        <f>G49*Komponen!C10 + H49*Komponen!C11 + I49*Komponen!C12 + J49*Komponen!C13 + K49*Komponen!C14 + L49*Komponen!C15</f>
        <v>79</v>
      </c>
      <c r="N49" t="str">
        <f t="shared" si="1"/>
        <v>A-</v>
      </c>
    </row>
    <row r="50" spans="1:14" x14ac:dyDescent="0.25">
      <c r="A50">
        <v>46</v>
      </c>
      <c r="B50">
        <v>20230110300023</v>
      </c>
      <c r="C50" t="s">
        <v>145</v>
      </c>
      <c r="D50">
        <v>152667</v>
      </c>
      <c r="E50" t="s">
        <v>1</v>
      </c>
      <c r="F50" t="s">
        <v>3</v>
      </c>
      <c r="G50" s="3">
        <v>80</v>
      </c>
      <c r="H50" s="3">
        <v>80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1"/>
        <v>A</v>
      </c>
    </row>
    <row r="51" spans="1:14" x14ac:dyDescent="0.25">
      <c r="A51">
        <v>47</v>
      </c>
      <c r="B51">
        <v>20230110300025</v>
      </c>
      <c r="C51" t="s">
        <v>146</v>
      </c>
      <c r="D51">
        <v>153639</v>
      </c>
      <c r="E51" t="s">
        <v>1</v>
      </c>
      <c r="F51" t="s">
        <v>3</v>
      </c>
      <c r="G51" s="3">
        <v>30</v>
      </c>
      <c r="H51" s="3">
        <v>30</v>
      </c>
      <c r="I51" s="3">
        <v>30</v>
      </c>
      <c r="J51" s="3">
        <v>30</v>
      </c>
      <c r="K51" s="3">
        <v>30</v>
      </c>
      <c r="L51" s="3">
        <v>30</v>
      </c>
      <c r="M51">
        <f>G51*Komponen!C10 + H51*Komponen!C11 + I51*Komponen!C12 + J51*Komponen!C13 + K51*Komponen!C14 + L51*Komponen!C15</f>
        <v>30</v>
      </c>
      <c r="N51" t="str">
        <f t="shared" si="1"/>
        <v>D</v>
      </c>
    </row>
    <row r="52" spans="1:14" x14ac:dyDescent="0.25">
      <c r="A52">
        <v>48</v>
      </c>
      <c r="B52">
        <v>20230110300027</v>
      </c>
      <c r="C52" t="s">
        <v>147</v>
      </c>
      <c r="D52">
        <v>152600</v>
      </c>
      <c r="E52" t="s">
        <v>1</v>
      </c>
      <c r="F52" t="s">
        <v>3</v>
      </c>
      <c r="G52" s="3">
        <v>55</v>
      </c>
      <c r="H52" s="3">
        <v>55</v>
      </c>
      <c r="I52" s="3">
        <v>55</v>
      </c>
      <c r="J52" s="3">
        <v>55</v>
      </c>
      <c r="K52" s="3">
        <v>55</v>
      </c>
      <c r="L52" s="3">
        <v>55</v>
      </c>
      <c r="M52">
        <f>G52*Komponen!C10 + H52*Komponen!C11 + I52*Komponen!C12 + J52*Komponen!C13 + K52*Komponen!C14 + L52*Komponen!C15</f>
        <v>55</v>
      </c>
      <c r="N52" t="str">
        <f t="shared" si="1"/>
        <v>C+</v>
      </c>
    </row>
    <row r="53" spans="1:14" x14ac:dyDescent="0.25">
      <c r="A53">
        <v>49</v>
      </c>
      <c r="B53">
        <v>20230110300028</v>
      </c>
      <c r="C53" t="s">
        <v>148</v>
      </c>
      <c r="D53">
        <v>153224</v>
      </c>
      <c r="E53" t="s">
        <v>1</v>
      </c>
      <c r="F53" t="s">
        <v>3</v>
      </c>
      <c r="G53" s="3">
        <v>80</v>
      </c>
      <c r="H53" s="3">
        <v>80</v>
      </c>
      <c r="I53" s="3">
        <v>80</v>
      </c>
      <c r="J53" s="3">
        <v>80</v>
      </c>
      <c r="K53" s="3">
        <v>80</v>
      </c>
      <c r="L53" s="3">
        <v>80</v>
      </c>
      <c r="M53">
        <f>G53*Komponen!C10 + H53*Komponen!C11 + I53*Komponen!C12 + J53*Komponen!C13 + K53*Komponen!C14 + L53*Komponen!C15</f>
        <v>80</v>
      </c>
      <c r="N53" t="str">
        <f t="shared" si="1"/>
        <v>A</v>
      </c>
    </row>
    <row r="54" spans="1:14" x14ac:dyDescent="0.25">
      <c r="A54">
        <v>50</v>
      </c>
      <c r="B54">
        <v>20230110300029</v>
      </c>
      <c r="C54" t="s">
        <v>149</v>
      </c>
      <c r="D54">
        <v>153829</v>
      </c>
      <c r="E54" t="s">
        <v>1</v>
      </c>
      <c r="F54" t="s">
        <v>3</v>
      </c>
      <c r="G54" s="3">
        <v>80</v>
      </c>
      <c r="H54" s="3">
        <v>80</v>
      </c>
      <c r="I54" s="3">
        <v>80</v>
      </c>
      <c r="J54" s="3">
        <v>80</v>
      </c>
      <c r="K54" s="3">
        <v>80</v>
      </c>
      <c r="L54" s="3">
        <v>80</v>
      </c>
      <c r="M54">
        <f>G54*Komponen!C10 + H54*Komponen!C11 + I54*Komponen!C12 + J54*Komponen!C13 + K54*Komponen!C14 + L54*Komponen!C15</f>
        <v>80</v>
      </c>
      <c r="N54" t="str">
        <f t="shared" si="1"/>
        <v>A</v>
      </c>
    </row>
    <row r="55" spans="1:14" x14ac:dyDescent="0.25">
      <c r="A55">
        <v>51</v>
      </c>
      <c r="B55">
        <v>20230110302001</v>
      </c>
      <c r="C55" t="s">
        <v>150</v>
      </c>
      <c r="D55">
        <v>156679</v>
      </c>
      <c r="E55" t="s">
        <v>1</v>
      </c>
      <c r="F55" t="s">
        <v>3</v>
      </c>
      <c r="G55" s="3">
        <v>80</v>
      </c>
      <c r="H55" s="3">
        <v>80</v>
      </c>
      <c r="I55" s="3">
        <v>80</v>
      </c>
      <c r="J55" s="3">
        <v>80</v>
      </c>
      <c r="K55" s="3">
        <v>80</v>
      </c>
      <c r="L55" s="3">
        <v>80</v>
      </c>
      <c r="M55">
        <f>G55*Komponen!C10 + H55*Komponen!C11 + I55*Komponen!C12 + J55*Komponen!C13 + K55*Komponen!C14 + L55*Komponen!C15</f>
        <v>80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2025-01-21T23:35:09Z</dcterms:created>
  <dcterms:modified xsi:type="dcterms:W3CDTF">2025-01-29T06:57:49Z</dcterms:modified>
  <cp:category>nilai</cp:category>
</cp:coreProperties>
</file>