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C7A9A430-3B27-7E4D-8107-D91C9FE23AE1}" xr6:coauthVersionLast="47" xr6:coauthVersionMax="47" xr10:uidLastSave="{00000000-0000-0000-0000-000000000000}"/>
  <bookViews>
    <workbookView xWindow="320" yWindow="920" windowWidth="1522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M26" i="4"/>
  <c r="N26" i="4" s="1"/>
  <c r="M22" i="4"/>
  <c r="N22" i="4" s="1"/>
  <c r="M21" i="4"/>
  <c r="N21" i="4" s="1"/>
  <c r="M20" i="4"/>
  <c r="M18" i="4"/>
  <c r="N18" i="4" s="1"/>
  <c r="M14" i="4"/>
  <c r="N14" i="4" s="1"/>
  <c r="M13" i="4"/>
  <c r="N13" i="4" s="1"/>
  <c r="M10" i="4"/>
  <c r="N10" i="4" s="1"/>
  <c r="M5" i="4"/>
  <c r="N5" i="4" s="1"/>
  <c r="M30" i="4"/>
  <c r="N30" i="4" s="1"/>
  <c r="M12" i="4"/>
  <c r="M6" i="4"/>
  <c r="N6" i="4" s="1"/>
  <c r="M33" i="4"/>
  <c r="N33" i="4" s="1"/>
  <c r="M32" i="4"/>
  <c r="N32" i="4" s="1"/>
  <c r="M31" i="4"/>
  <c r="N31" i="4" s="1"/>
  <c r="M25" i="4"/>
  <c r="N25" i="4" s="1"/>
  <c r="M24" i="4"/>
  <c r="N24" i="4" s="1"/>
  <c r="M23" i="4"/>
  <c r="N23" i="4" s="1"/>
  <c r="M17" i="4"/>
  <c r="N17" i="4" s="1"/>
  <c r="M16" i="4"/>
  <c r="N16" i="4" s="1"/>
  <c r="M15" i="4"/>
  <c r="N15" i="4" s="1"/>
  <c r="M9" i="4"/>
  <c r="N9" i="4" s="1"/>
  <c r="M8" i="4"/>
  <c r="N8" i="4" s="1"/>
  <c r="M7" i="4"/>
  <c r="N7" i="4" s="1"/>
  <c r="C16" i="3"/>
  <c r="N12" i="4" l="1"/>
  <c r="N20" i="4"/>
  <c r="N28" i="4"/>
  <c r="M11" i="4"/>
  <c r="N11" i="4" s="1"/>
  <c r="M19" i="4"/>
  <c r="N19" i="4" s="1"/>
  <c r="M27" i="4"/>
  <c r="N27" i="4" s="1"/>
</calcChain>
</file>

<file path=xl/sharedStrings.xml><?xml version="1.0" encoding="utf-8"?>
<sst xmlns="http://schemas.openxmlformats.org/spreadsheetml/2006/main" count="253" uniqueCount="170">
  <si>
    <t>KODE MK</t>
  </si>
  <si>
    <t>E1C2A34P</t>
  </si>
  <si>
    <t>NAMA MK</t>
  </si>
  <si>
    <t>PRAKTIKUM FARMASI KOMUNITAS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</si>
  <si>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</si>
  <si>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</si>
  <si>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</si>
  <si>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</si>
  <si>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</si>
  <si>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</si>
  <si>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</si>
  <si>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</si>
  <si>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</si>
  <si>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</si>
  <si>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</si>
  <si>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</si>
  <si>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</si>
  <si>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</si>
  <si>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</si>
  <si>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</si>
  <si>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</si>
  <si>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</si>
  <si>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</si>
  <si>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</si>
  <si>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</si>
  <si>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</si>
  <si>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</si>
  <si>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</si>
  <si>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</si>
  <si>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</si>
  <si>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</si>
  <si>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</si>
  <si>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</si>
  <si>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</si>
  <si>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</si>
  <si>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</si>
  <si>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</si>
  <si>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</si>
  <si>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</si>
  <si>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</si>
  <si>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</si>
  <si>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</si>
  <si>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</si>
  <si>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</si>
  <si>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</si>
  <si>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</si>
  <si>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</si>
  <si>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</si>
  <si>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</si>
  <si>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</si>
  <si>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</si>
  <si>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</si>
  <si>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</si>
  <si>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</si>
  <si>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</si>
  <si>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</si>
  <si>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</si>
  <si>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</si>
  <si>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</si>
  <si>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</si>
  <si>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</si>
  <si>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</si>
  <si>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</si>
  <si>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</si>
  <si>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</si>
  <si>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KOMUNITAS (E1C2A34P)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</si>
  <si>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</si>
  <si>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</si>
  <si>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</si>
  <si>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</si>
  <si>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</si>
  <si>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</si>
  <si>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</si>
  <si>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</si>
  <si>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</si>
  <si>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</si>
  <si>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</si>
  <si>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</si>
  <si>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</si>
  <si>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</si>
  <si>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</si>
  <si>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</si>
  <si>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</si>
  <si>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</si>
  <si>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</si>
  <si>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</si>
  <si>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</si>
  <si>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</si>
  <si>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</si>
  <si>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</si>
  <si>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</si>
  <si>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</si>
  <si>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</si>
  <si>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</si>
  <si>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</si>
  <si>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</si>
  <si>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</si>
  <si>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</si>
  <si>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</si>
  <si>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</si>
  <si>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</si>
  <si>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</si>
  <si>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</si>
  <si>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</si>
  <si>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</si>
  <si>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</si>
  <si>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</si>
  <si>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</si>
  <si>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</si>
  <si>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</si>
  <si>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</si>
  <si>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</si>
  <si>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</si>
  <si>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</si>
  <si>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</si>
  <si>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</si>
  <si>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</si>
  <si>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</si>
  <si>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</si>
  <si>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</si>
  <si>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</si>
  <si>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</si>
  <si>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</si>
  <si>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</si>
  <si>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</si>
  <si>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</si>
  <si>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</si>
  <si>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</si>
  <si>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</si>
  <si>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</si>
  <si>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</si>
  <si>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</si>
  <si>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</si>
  <si>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Focus Group Discussion</t>
  </si>
  <si>
    <t>Asistensi Praktikum</t>
  </si>
  <si>
    <t>Practical Assistance</t>
  </si>
  <si>
    <t>Tutorial P1 Tema : Hepatitis</t>
  </si>
  <si>
    <t>Tutorial P1 Topic: Hepatitis</t>
  </si>
  <si>
    <t>Tutorial P2 Tema : Penyakit Menular Seksual</t>
  </si>
  <si>
    <t>Tutorial P2 Topic: Sexually Transmitted Diseases</t>
  </si>
  <si>
    <t>Tutorial P3 Tema : Beyond Use Date</t>
  </si>
  <si>
    <t>Tutorial P3 Topic: Beyond Use Date (BUD)</t>
  </si>
  <si>
    <t>Tutorial P4 Tema : Bahan Kimia Obat</t>
  </si>
  <si>
    <t>Tutorial P4 Topic: Pharmaceutical Chemicals</t>
  </si>
  <si>
    <t>Tutorial P5 Tema : Kehalalan Obat</t>
  </si>
  <si>
    <t>Tutorial P5 Topic: Halal Status of Medicines</t>
  </si>
  <si>
    <t>Tutorial P6 Tema : Vaksin dan Imunisasi</t>
  </si>
  <si>
    <t>Tutorial P6 Topic: Vaccines and Immunization</t>
  </si>
  <si>
    <t>Praktikum P1 Tema : Hepatitis</t>
  </si>
  <si>
    <t>Practicum P1 Topic: Hepatitis</t>
  </si>
  <si>
    <t>Praktikum P2 Tema : Penyakit Menular Seksual</t>
  </si>
  <si>
    <t>Practicum P2 Topic: Sexually Transmitted Diseases</t>
  </si>
  <si>
    <t>Praktikum P3 Tema : Beyond Use Date</t>
  </si>
  <si>
    <t>Practicum P3 Topic: Beyond Use Date (BUD)</t>
  </si>
  <si>
    <t>Praktikum  P4 Tema : Bahan Kimia Obat</t>
  </si>
  <si>
    <t>Practicum P4 Topic: Pharmaceutical Chemicals</t>
  </si>
  <si>
    <t>Praktikum  P5 Tema : Kehalalan Obat</t>
  </si>
  <si>
    <t>Practicum P5 Topic: Halal Status of Medicines</t>
  </si>
  <si>
    <t>Praktikum  P6 Tema : Vaksin dan Imunisasi</t>
  </si>
  <si>
    <t>Practicum P6 Topic: Vaccines and Immunization</t>
  </si>
  <si>
    <t>Responsi</t>
  </si>
  <si>
    <t>Practical Exam or Practical Test</t>
  </si>
  <si>
    <t>Membuat Laporan Praktikum setiap Percobaan</t>
  </si>
  <si>
    <t>Creating a Lab Report for Each Experiment</t>
  </si>
  <si>
    <t>https://drive.google.com/drive/folders/1UkUmt495I1g7BO4Odv2-vU648pl0LgmH?usp=share_link</t>
  </si>
  <si>
    <t>Melakukan pretest sebelum tutorial atau sebelum praktikum</t>
  </si>
  <si>
    <t>Conducting a Pretest Before the Tutorial or Practical Session</t>
  </si>
  <si>
    <t>Melakukan postest setelah tutorial atau sebelum praktikum</t>
  </si>
  <si>
    <t>Conducting a Posttest After the Tutorial or Before the Practical Session</t>
  </si>
  <si>
    <t>Responsi atau ujian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</si>
</sst>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133</v>
      </c>
      <c r="C10" s="3" t="s">
        <v>133</v>
      </c>
      <c r="D10">
        <v>1234580912</v>
      </c>
    </row>
    <row r="11" spans="1:4" x14ac:dyDescent="0.2">
      <c r="A11">
        <v>2</v>
      </c>
      <c r="B11" s="3" t="s">
        <v>134</v>
      </c>
      <c r="C11" s="3" t="s">
        <v>135</v>
      </c>
      <c r="D11">
        <v>1234580912</v>
      </c>
    </row>
    <row r="12" spans="1:4" x14ac:dyDescent="0.2">
      <c r="A12">
        <v>3</v>
      </c>
      <c r="B12" s="3" t="s">
        <v>136</v>
      </c>
      <c r="C12" s="3" t="s">
        <v>137</v>
      </c>
      <c r="D12">
        <v>1234580912</v>
      </c>
    </row>
    <row r="13" spans="1:4" x14ac:dyDescent="0.2">
      <c r="A13">
        <v>4</v>
      </c>
      <c r="B13" s="3" t="s">
        <v>138</v>
      </c>
      <c r="C13" s="3" t="s">
        <v>139</v>
      </c>
      <c r="D13">
        <v>1234580912</v>
      </c>
    </row>
    <row r="14" spans="1:4" x14ac:dyDescent="0.2">
      <c r="A14">
        <v>5</v>
      </c>
      <c r="B14" s="3" t="s">
        <v>140</v>
      </c>
      <c r="C14" s="3" t="s">
        <v>141</v>
      </c>
      <c r="D14">
        <v>1234580912</v>
      </c>
    </row>
    <row r="15" spans="1:4" x14ac:dyDescent="0.2">
      <c r="A15">
        <v>6</v>
      </c>
      <c r="B15" s="3" t="s">
        <v>142</v>
      </c>
      <c r="C15" s="3" t="s">
        <v>143</v>
      </c>
      <c r="D15">
        <v>1234580912</v>
      </c>
    </row>
    <row r="16" spans="1:4" x14ac:dyDescent="0.2">
      <c r="A16">
        <v>7</v>
      </c>
      <c r="B16" s="3" t="s">
        <v>144</v>
      </c>
      <c r="C16" s="3" t="s">
        <v>145</v>
      </c>
      <c r="D16">
        <v>1234580912</v>
      </c>
    </row>
    <row r="17" spans="1:4" x14ac:dyDescent="0.2">
      <c r="A17">
        <v>8</v>
      </c>
      <c r="B17" s="3" t="s">
        <v>146</v>
      </c>
      <c r="C17" s="3" t="s">
        <v>147</v>
      </c>
      <c r="D17">
        <v>1234580912</v>
      </c>
    </row>
    <row r="18" spans="1:4" x14ac:dyDescent="0.2">
      <c r="A18">
        <v>9</v>
      </c>
      <c r="B18" s="3" t="s">
        <v>148</v>
      </c>
      <c r="C18" s="3" t="s">
        <v>149</v>
      </c>
      <c r="D18">
        <v>1234580912</v>
      </c>
    </row>
    <row r="19" spans="1:4" x14ac:dyDescent="0.2">
      <c r="A19">
        <v>10</v>
      </c>
      <c r="B19" s="3" t="s">
        <v>150</v>
      </c>
      <c r="C19" s="3" t="s">
        <v>151</v>
      </c>
      <c r="D19">
        <v>1234580912</v>
      </c>
    </row>
    <row r="20" spans="1:4" x14ac:dyDescent="0.2">
      <c r="A20">
        <v>11</v>
      </c>
      <c r="B20" s="3" t="s">
        <v>152</v>
      </c>
      <c r="C20" s="3" t="s">
        <v>153</v>
      </c>
      <c r="D20">
        <v>1234580912</v>
      </c>
    </row>
    <row r="21" spans="1:4" x14ac:dyDescent="0.2">
      <c r="A21">
        <v>12</v>
      </c>
      <c r="B21" s="3" t="s">
        <v>154</v>
      </c>
      <c r="C21" s="3" t="s">
        <v>155</v>
      </c>
      <c r="D21">
        <v>1234580912</v>
      </c>
    </row>
    <row r="22" spans="1:4" x14ac:dyDescent="0.2">
      <c r="A22">
        <v>13</v>
      </c>
      <c r="B22" s="3" t="s">
        <v>156</v>
      </c>
      <c r="C22" s="3" t="s">
        <v>157</v>
      </c>
      <c r="D22">
        <v>1234580912</v>
      </c>
    </row>
    <row r="23" spans="1:4" x14ac:dyDescent="0.2">
      <c r="A23">
        <v>14</v>
      </c>
      <c r="B23" s="3" t="s">
        <v>158</v>
      </c>
      <c r="C23" s="3" t="s">
        <v>159</v>
      </c>
      <c r="D23">
        <v>1234580912</v>
      </c>
    </row>
    <row r="24" spans="1:4" x14ac:dyDescent="0.2">
      <c r="A24">
        <v>15</v>
      </c>
      <c r="B24" s="3" t="s">
        <v>160</v>
      </c>
      <c r="C24" s="3" t="s">
        <v>161</v>
      </c>
      <c r="D24">
        <v>1234580912</v>
      </c>
    </row>
    <row r="25" spans="1:4" x14ac:dyDescent="0.2">
      <c r="A25">
        <v>16</v>
      </c>
      <c r="B25" s="3" t="s">
        <v>160</v>
      </c>
      <c r="C25" s="3" t="s">
        <v>161</v>
      </c>
      <c r="D25">
        <v>1234580912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162</v>
      </c>
      <c r="E10" s="3" t="s">
        <v>163</v>
      </c>
      <c r="F10">
        <v>1234580912</v>
      </c>
    </row>
    <row r="11" spans="1:6" x14ac:dyDescent="0.2">
      <c r="A11">
        <v>2</v>
      </c>
      <c r="B11" t="s">
        <v>60</v>
      </c>
      <c r="C11" s="9">
        <v>0.3</v>
      </c>
      <c r="D11" s="3" t="s">
        <v>164</v>
      </c>
      <c r="E11" s="3" t="s">
        <v>164</v>
      </c>
      <c r="F11">
        <v>1234580912</v>
      </c>
    </row>
    <row r="12" spans="1:6" x14ac:dyDescent="0.2">
      <c r="A12">
        <v>3</v>
      </c>
      <c r="B12" t="s">
        <v>61</v>
      </c>
      <c r="C12" s="9">
        <v>0.1</v>
      </c>
      <c r="D12" s="3" t="s">
        <v>165</v>
      </c>
      <c r="E12" s="3" t="s">
        <v>166</v>
      </c>
      <c r="F12">
        <v>1234580912</v>
      </c>
    </row>
    <row r="13" spans="1:6" x14ac:dyDescent="0.2">
      <c r="A13">
        <v>4</v>
      </c>
      <c r="B13" t="s">
        <v>62</v>
      </c>
      <c r="C13" s="9">
        <v>0.1</v>
      </c>
      <c r="D13" s="3" t="s">
        <v>167</v>
      </c>
      <c r="E13" s="3" t="s">
        <v>168</v>
      </c>
      <c r="F13">
        <v>1234580912</v>
      </c>
    </row>
    <row r="14" spans="1:6" x14ac:dyDescent="0.2">
      <c r="A14">
        <v>5</v>
      </c>
      <c r="B14" t="s">
        <v>63</v>
      </c>
      <c r="C14" s="9">
        <v>0.15</v>
      </c>
      <c r="D14" s="3" t="s">
        <v>169</v>
      </c>
      <c r="E14" s="3" t="s">
        <v>161</v>
      </c>
      <c r="F14">
        <v>1234580912</v>
      </c>
    </row>
    <row r="15" spans="1:6" x14ac:dyDescent="0.2">
      <c r="A15">
        <v>6</v>
      </c>
      <c r="B15" t="s">
        <v>64</v>
      </c>
      <c r="C15" s="9">
        <v>0.15</v>
      </c>
      <c r="D15" s="3" t="s">
        <v>169</v>
      </c>
      <c r="E15" s="3" t="s">
        <v>161</v>
      </c>
      <c r="F15">
        <v>1234580912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2" workbookViewId="0">
      <selection activeCell="J38" sqref="J3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153542</v>
      </c>
      <c r="E5" t="s">
        <v>1</v>
      </c>
      <c r="F5" t="s">
        <v>3</v>
      </c>
      <c r="G5" s="3">
        <v>85</v>
      </c>
      <c r="H5" s="3">
        <v>85</v>
      </c>
      <c r="I5" s="3">
        <v>80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84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156037</v>
      </c>
      <c r="E6" t="s">
        <v>1</v>
      </c>
      <c r="F6" t="s">
        <v>3</v>
      </c>
      <c r="G6" s="3">
        <v>85</v>
      </c>
      <c r="H6" s="3">
        <v>85</v>
      </c>
      <c r="I6" s="3">
        <v>80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153549</v>
      </c>
      <c r="E7" t="s">
        <v>1</v>
      </c>
      <c r="F7" t="s">
        <v>3</v>
      </c>
      <c r="G7" s="3">
        <v>85</v>
      </c>
      <c r="H7" s="3">
        <v>85</v>
      </c>
      <c r="I7" s="3">
        <v>80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153488</v>
      </c>
      <c r="E8" t="s">
        <v>1</v>
      </c>
      <c r="F8" t="s">
        <v>3</v>
      </c>
      <c r="G8" s="3">
        <v>85</v>
      </c>
      <c r="H8" s="3">
        <v>85</v>
      </c>
      <c r="I8" s="3">
        <v>80</v>
      </c>
      <c r="J8" s="3">
        <v>80</v>
      </c>
      <c r="K8" s="3">
        <v>85</v>
      </c>
      <c r="L8" s="3">
        <v>85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153515</v>
      </c>
      <c r="E9" t="s">
        <v>1</v>
      </c>
      <c r="F9" t="s">
        <v>3</v>
      </c>
      <c r="G9" s="3">
        <v>85</v>
      </c>
      <c r="H9" s="3">
        <v>85</v>
      </c>
      <c r="I9" s="3">
        <v>80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153583</v>
      </c>
      <c r="E10" t="s">
        <v>1</v>
      </c>
      <c r="F10" t="s">
        <v>3</v>
      </c>
      <c r="G10" s="3">
        <v>85</v>
      </c>
      <c r="H10" s="3">
        <v>85</v>
      </c>
      <c r="I10" s="3">
        <v>80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153363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153584</v>
      </c>
      <c r="E12" t="s">
        <v>1</v>
      </c>
      <c r="F12" t="s">
        <v>3</v>
      </c>
      <c r="G12" s="3">
        <v>83</v>
      </c>
      <c r="H12" s="3">
        <v>84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153593</v>
      </c>
      <c r="E13" t="s">
        <v>1</v>
      </c>
      <c r="F13" t="s">
        <v>3</v>
      </c>
      <c r="G13" s="3">
        <v>83</v>
      </c>
      <c r="H13" s="3">
        <v>84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84.800000000000011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153914</v>
      </c>
      <c r="E14" t="s">
        <v>1</v>
      </c>
      <c r="F14" t="s">
        <v>3</v>
      </c>
      <c r="G14" s="3">
        <v>85</v>
      </c>
      <c r="H14" s="3">
        <v>84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84.7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153560</v>
      </c>
      <c r="E15" t="s">
        <v>1</v>
      </c>
      <c r="F15" t="s">
        <v>3</v>
      </c>
      <c r="G15" s="3">
        <v>85</v>
      </c>
      <c r="H15" s="3">
        <v>84</v>
      </c>
      <c r="I15" s="3">
        <v>84</v>
      </c>
      <c r="J15" s="3">
        <v>84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153895</v>
      </c>
      <c r="E16" t="s">
        <v>1</v>
      </c>
      <c r="F16" t="s">
        <v>3</v>
      </c>
      <c r="G16" s="3">
        <v>86</v>
      </c>
      <c r="H16" s="3">
        <v>84</v>
      </c>
      <c r="I16" s="3">
        <v>84</v>
      </c>
      <c r="J16" s="3">
        <v>84</v>
      </c>
      <c r="K16" s="3">
        <v>90</v>
      </c>
      <c r="L16" s="3">
        <v>90</v>
      </c>
      <c r="M16">
        <f>G16*Komponen!C10 + H16*Komponen!C11 + I16*Komponen!C12 + J16*Komponen!C13 + K16*Komponen!C14 + L16*Komponen!C15</f>
        <v>86.199999999999989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153805</v>
      </c>
      <c r="E17" t="s">
        <v>1</v>
      </c>
      <c r="F17" t="s">
        <v>3</v>
      </c>
      <c r="G17" s="3">
        <v>85</v>
      </c>
      <c r="H17" s="3">
        <v>89</v>
      </c>
      <c r="I17" s="3">
        <v>84</v>
      </c>
      <c r="J17" s="3">
        <v>84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153611</v>
      </c>
      <c r="E18" t="s">
        <v>1</v>
      </c>
      <c r="F18" t="s">
        <v>3</v>
      </c>
      <c r="G18" s="3">
        <v>84</v>
      </c>
      <c r="H18" s="3">
        <v>86</v>
      </c>
      <c r="I18" s="3">
        <v>84</v>
      </c>
      <c r="J18" s="3">
        <v>84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84.9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153534</v>
      </c>
      <c r="E19" t="s">
        <v>1</v>
      </c>
      <c r="F19" t="s">
        <v>3</v>
      </c>
      <c r="G19" s="3">
        <v>84</v>
      </c>
      <c r="H19" s="3">
        <v>85</v>
      </c>
      <c r="I19" s="3">
        <v>84</v>
      </c>
      <c r="J19" s="3">
        <v>84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153684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153604</v>
      </c>
      <c r="E21" t="s">
        <v>1</v>
      </c>
      <c r="F21" t="s">
        <v>3</v>
      </c>
      <c r="G21" s="3">
        <v>85</v>
      </c>
      <c r="H21" s="3">
        <v>85</v>
      </c>
      <c r="I21" s="3">
        <v>80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153482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153448</v>
      </c>
      <c r="E23" t="s">
        <v>1</v>
      </c>
      <c r="F23" t="s">
        <v>3</v>
      </c>
      <c r="G23" s="3">
        <v>85</v>
      </c>
      <c r="H23" s="3">
        <v>85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157161</v>
      </c>
      <c r="E24" t="s">
        <v>1</v>
      </c>
      <c r="F24" t="s">
        <v>3</v>
      </c>
      <c r="G24" s="3">
        <v>43</v>
      </c>
      <c r="H24" s="3">
        <v>43</v>
      </c>
      <c r="I24" s="3">
        <v>80</v>
      </c>
      <c r="J24" s="3">
        <v>80</v>
      </c>
      <c r="K24" s="3">
        <v>0</v>
      </c>
      <c r="L24" s="3">
        <v>0</v>
      </c>
      <c r="M24">
        <f>G24*Komponen!C10 + H24*Komponen!C11 + I24*Komponen!C12 + J24*Komponen!C13 + K24*Komponen!C14 + L24*Komponen!C15</f>
        <v>37.5</v>
      </c>
      <c r="N24" t="str">
        <f t="shared" si="0"/>
        <v>D</v>
      </c>
    </row>
    <row r="25" spans="1:14" x14ac:dyDescent="0.2">
      <c r="A25">
        <v>21</v>
      </c>
      <c r="B25" t="s">
        <v>115</v>
      </c>
      <c r="C25" t="s">
        <v>116</v>
      </c>
      <c r="D25">
        <v>153740</v>
      </c>
      <c r="E25" t="s">
        <v>1</v>
      </c>
      <c r="F25" t="s">
        <v>3</v>
      </c>
      <c r="G25" s="3">
        <v>85</v>
      </c>
      <c r="H25" s="3">
        <v>85</v>
      </c>
      <c r="I25" s="3">
        <v>80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154091</v>
      </c>
      <c r="E26" t="s">
        <v>1</v>
      </c>
      <c r="F26" t="s">
        <v>3</v>
      </c>
      <c r="G26" s="3">
        <v>85</v>
      </c>
      <c r="H26" s="3">
        <v>85</v>
      </c>
      <c r="I26" s="3">
        <v>80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153497</v>
      </c>
      <c r="E27" t="s">
        <v>1</v>
      </c>
      <c r="F27" t="s">
        <v>3</v>
      </c>
      <c r="G27" s="3">
        <v>89</v>
      </c>
      <c r="H27" s="3">
        <v>89</v>
      </c>
      <c r="I27" s="3">
        <v>86</v>
      </c>
      <c r="J27" s="3">
        <v>86</v>
      </c>
      <c r="K27" s="3">
        <v>87</v>
      </c>
      <c r="L27" s="3">
        <v>87</v>
      </c>
      <c r="M27">
        <f>G27*Komponen!C10 + H27*Komponen!C11 + I27*Komponen!C12 + J27*Komponen!C13 + K27*Komponen!C14 + L27*Komponen!C15</f>
        <v>87.8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153734</v>
      </c>
      <c r="E28" t="s">
        <v>1</v>
      </c>
      <c r="F28" t="s">
        <v>3</v>
      </c>
      <c r="G28" s="3">
        <v>89</v>
      </c>
      <c r="H28" s="3">
        <v>89</v>
      </c>
      <c r="I28" s="3">
        <v>86</v>
      </c>
      <c r="J28" s="3">
        <v>86</v>
      </c>
      <c r="K28" s="3">
        <v>87</v>
      </c>
      <c r="L28" s="3">
        <v>87</v>
      </c>
      <c r="M28">
        <f>G28*Komponen!C10 + H28*Komponen!C11 + I28*Komponen!C12 + J28*Komponen!C13 + K28*Komponen!C14 + L28*Komponen!C15</f>
        <v>87.8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153068</v>
      </c>
      <c r="E29" t="s">
        <v>1</v>
      </c>
      <c r="F29" t="s">
        <v>3</v>
      </c>
      <c r="G29" s="3">
        <v>89</v>
      </c>
      <c r="H29" s="3">
        <v>89</v>
      </c>
      <c r="I29" s="3">
        <v>86</v>
      </c>
      <c r="J29" s="3">
        <v>86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87.8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153587</v>
      </c>
      <c r="E30" t="s">
        <v>1</v>
      </c>
      <c r="F30" t="s">
        <v>3</v>
      </c>
      <c r="G30" s="3">
        <v>89</v>
      </c>
      <c r="H30" s="3">
        <v>89</v>
      </c>
      <c r="I30" s="3">
        <v>86</v>
      </c>
      <c r="J30" s="3">
        <v>86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87.8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153550</v>
      </c>
      <c r="E31" t="s">
        <v>1</v>
      </c>
      <c r="F31" t="s">
        <v>3</v>
      </c>
      <c r="G31" s="3">
        <v>89</v>
      </c>
      <c r="H31" s="3">
        <v>89</v>
      </c>
      <c r="I31" s="3">
        <v>86</v>
      </c>
      <c r="J31" s="3">
        <v>86</v>
      </c>
      <c r="K31" s="3">
        <v>87</v>
      </c>
      <c r="L31" s="3">
        <v>87</v>
      </c>
      <c r="M31">
        <f>G31*Komponen!C10 + H31*Komponen!C11 + I31*Komponen!C12 + J31*Komponen!C13 + K31*Komponen!C14 + L31*Komponen!C15</f>
        <v>87.8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153530</v>
      </c>
      <c r="E32" t="s">
        <v>1</v>
      </c>
      <c r="F32" t="s">
        <v>3</v>
      </c>
      <c r="G32" s="3">
        <v>89</v>
      </c>
      <c r="H32" s="3">
        <v>89</v>
      </c>
      <c r="I32" s="3">
        <v>86</v>
      </c>
      <c r="J32" s="3">
        <v>86</v>
      </c>
      <c r="K32" s="3">
        <v>87</v>
      </c>
      <c r="L32" s="3">
        <v>87</v>
      </c>
      <c r="M32">
        <f>G32*Komponen!C10 + H32*Komponen!C11 + I32*Komponen!C12 + J32*Komponen!C13 + K32*Komponen!C14 + L32*Komponen!C15</f>
        <v>87.8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153853</v>
      </c>
      <c r="E33" t="s">
        <v>1</v>
      </c>
      <c r="F33" t="s">
        <v>3</v>
      </c>
      <c r="G33" s="3">
        <v>89</v>
      </c>
      <c r="H33" s="3">
        <v>89</v>
      </c>
      <c r="I33" s="3">
        <v>86</v>
      </c>
      <c r="J33" s="3">
        <v>86</v>
      </c>
      <c r="K33" s="3">
        <v>87</v>
      </c>
      <c r="L33" s="3">
        <v>87</v>
      </c>
      <c r="M33">
        <f>G33*Komponen!C10 + H33*Komponen!C11 + I33*Komponen!C12 + J33*Komponen!C13 + K33*Komponen!C14 + L33*Komponen!C15</f>
        <v>87.8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2025-02-03T12:43:10Z</dcterms:created>
  <dcterms:modified xsi:type="dcterms:W3CDTF">2025-02-03T14:05:15Z</dcterms:modified>
  <cp:category>nilai</cp:category>
</cp:coreProperties>
</file>