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xr:revisionPtr revIDLastSave="0" documentId="8_{01244A8E-88CB-485F-83E5-1D2D0B8F9F5F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<sst xmlns="http://schemas.openxmlformats.org/spreadsheetml/2006/main" count="191" uniqueCount="125">
  <si>
    <t>KODE MK</t>
  </si>
  <si>
    <t>B1B2A55A</t>
  </si>
  <si>
    <t>NAMA MK</t>
  </si>
  <si>
    <t>MANAJEMEN KESEKRETARIATAN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</si>
  <si>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</si>
  <si>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</si>
  <si>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</si>
  <si>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</si>
  <si>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</si>
  <si>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</si>
  <si>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</si>
  <si>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</si>
  <si>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</si>
  <si>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</si>
  <si>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</si>
  <si>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</si>
  <si>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</si>
  <si>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</si>
  <si>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</si>
  <si>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</si>
  <si>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</si>
  <si>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</si>
  <si>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</si>
  <si>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</si>
  <si>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</si>
  <si>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</si>
  <si>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</si>
  <si>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</si>
  <si>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</si>
  <si>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</si>
  <si>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</si>
  <si>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</si>
  <si>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</si>
  <si>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</si>
  <si>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</si>
  <si>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</si>
  <si>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</si>
  <si>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</si>
  <si>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</si>
  <si>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</si>
  <si>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</si>
  <si>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</si>
  <si>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</si>
  <si>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</si>
  <si>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</si>
  <si>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</si>
  <si>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</si>
  <si>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</si>
  <si>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</si>
  <si>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</si>
  <si>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</si>
  <si>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</si>
  <si>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</si>
  <si>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</si>
  <si>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</si>
  <si>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</si>
  <si>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</si>
  <si>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</si>
  <si>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</si>
  <si>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</si>
  <si>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</si>
  <si>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</si>
  <si>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</si>
  <si>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</si>
  <si>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</si>
  <si>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</si>
  <si>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</si>
  <si>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</si>
  <si>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KESEKRETARIATAN (B1B2A55A)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</si>
  <si>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</si>
  <si>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</si>
  <si>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</si>
  <si>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</si>
  <si>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</si>
  <si>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</si>
  <si>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</si>
  <si>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</si>
  <si>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</si>
  <si>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2021B1B013</t>
  </si>
  <si>
    <t>NUR FADILLAH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</si>
  <si>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</si>
  <si>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</si>
  <si>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</si>
  <si>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</si>
  <si>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</si>
  <si>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</si>
  <si>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</si>
  <si>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</si>
  <si>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</si>
  <si>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</si>
  <si>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</si>
  <si>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</si>
  <si>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</si>
  <si>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</si>
  <si>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</si>
  <si>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</si>
  <si>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</si>
  <si>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</si>
  <si>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</si>
  <si>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</si>
  <si>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</si>
  <si>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</si>
  <si>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</si>
  <si>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</si>
  <si>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</si>
  <si>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</si>
  <si>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</si>
  <si>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</si>
  <si>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</si>
  <si>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</si>
  <si>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</si>
  <si>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</si>
  <si>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</si>
  <si>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</si>
  <si>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</si>
  <si>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</si>
  <si>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</si>
  <si>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</si>
  <si>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</si>
  <si>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</si>
  <si>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</si>
  <si>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</si>
  <si>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</si>
  <si>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</si>
  <si>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LALU DEDE PADMINDRA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</si>
</sst>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1234583539</v>
      </c>
    </row>
    <row r="11" spans="1:4" x14ac:dyDescent="0.25">
      <c r="A11">
        <v>2</v>
      </c>
      <c r="B11" s="3"/>
      <c r="C11" s="3"/>
      <c r="D11">
        <v>1234583539</v>
      </c>
    </row>
    <row r="12" spans="1:4" x14ac:dyDescent="0.25">
      <c r="A12">
        <v>3</v>
      </c>
      <c r="B12" s="3"/>
      <c r="C12" s="3"/>
      <c r="D12">
        <v>1234583539</v>
      </c>
    </row>
    <row r="13" spans="1:4" x14ac:dyDescent="0.25">
      <c r="A13">
        <v>4</v>
      </c>
      <c r="B13" s="3"/>
      <c r="C13" s="3"/>
      <c r="D13">
        <v>1234583539</v>
      </c>
    </row>
    <row r="14" spans="1:4" x14ac:dyDescent="0.25">
      <c r="A14">
        <v>5</v>
      </c>
      <c r="B14" s="3"/>
      <c r="C14" s="3"/>
      <c r="D14">
        <v>1234583539</v>
      </c>
    </row>
    <row r="15" spans="1:4" x14ac:dyDescent="0.25">
      <c r="A15">
        <v>6</v>
      </c>
      <c r="B15" s="3"/>
      <c r="C15" s="3"/>
      <c r="D15">
        <v>1234583539</v>
      </c>
    </row>
    <row r="16" spans="1:4" x14ac:dyDescent="0.25">
      <c r="A16">
        <v>7</v>
      </c>
      <c r="B16" s="3"/>
      <c r="C16" s="3"/>
      <c r="D16">
        <v>1234583539</v>
      </c>
    </row>
    <row r="17" spans="1:4" x14ac:dyDescent="0.25">
      <c r="A17">
        <v>8</v>
      </c>
      <c r="B17" s="3"/>
      <c r="C17" s="3"/>
      <c r="D17">
        <v>1234583539</v>
      </c>
    </row>
    <row r="18" spans="1:4" x14ac:dyDescent="0.25">
      <c r="A18">
        <v>9</v>
      </c>
      <c r="B18" s="3"/>
      <c r="C18" s="3"/>
      <c r="D18">
        <v>1234583539</v>
      </c>
    </row>
    <row r="19" spans="1:4" x14ac:dyDescent="0.25">
      <c r="A19">
        <v>10</v>
      </c>
      <c r="B19" s="3"/>
      <c r="C19" s="3"/>
      <c r="D19">
        <v>1234583539</v>
      </c>
    </row>
    <row r="20" spans="1:4" x14ac:dyDescent="0.25">
      <c r="A20">
        <v>11</v>
      </c>
      <c r="B20" s="3"/>
      <c r="C20" s="3"/>
      <c r="D20">
        <v>1234583539</v>
      </c>
    </row>
    <row r="21" spans="1:4" x14ac:dyDescent="0.25">
      <c r="A21">
        <v>12</v>
      </c>
      <c r="B21" s="3"/>
      <c r="C21" s="3"/>
      <c r="D21">
        <v>1234583539</v>
      </c>
    </row>
    <row r="22" spans="1:4" x14ac:dyDescent="0.25">
      <c r="A22">
        <v>13</v>
      </c>
      <c r="B22" s="3"/>
      <c r="C22" s="3"/>
      <c r="D22">
        <v>1234583539</v>
      </c>
    </row>
    <row r="23" spans="1:4" x14ac:dyDescent="0.25">
      <c r="A23">
        <v>14</v>
      </c>
      <c r="B23" s="3"/>
      <c r="C23" s="3"/>
      <c r="D23">
        <v>1234583539</v>
      </c>
    </row>
    <row r="24" spans="1:4" x14ac:dyDescent="0.25">
      <c r="A24">
        <v>15</v>
      </c>
      <c r="B24" s="3"/>
      <c r="C24" s="3"/>
      <c r="D24">
        <v>1234583539</v>
      </c>
    </row>
    <row r="25" spans="1:4" x14ac:dyDescent="0.25">
      <c r="A25">
        <v>16</v>
      </c>
      <c r="B25" s="3"/>
      <c r="C25" s="3"/>
      <c r="D25">
        <v>1234583539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1234583539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1234583539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1234583539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1234583539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1234583539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154457</v>
      </c>
      <c r="E5" t="s">
        <v>1</v>
      </c>
      <c r="F5" t="s">
        <v>3</v>
      </c>
      <c r="G5" s="3">
        <v>90</v>
      </c>
      <c r="H5" s="3">
        <v>80</v>
      </c>
      <c r="I5" s="3">
        <v>75</v>
      </c>
      <c r="J5" s="3">
        <v>100</v>
      </c>
      <c r="K5" s="3">
        <v>71</v>
      </c>
      <c r="L5" s="3">
        <v>50</v>
      </c>
      <c r="M5">
        <f>G5*Komponen!C10 + H5*Komponen!C11 + I5*Komponen!C12 + J5*Komponen!C13 + K5*Komponen!C14 + L5*Komponen!C15</f>
        <v>77.150000000000006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60</v>
      </c>
      <c r="H6" s="3">
        <v>80</v>
      </c>
      <c r="I6" s="3">
        <v>75</v>
      </c>
      <c r="J6" s="3">
        <v>100</v>
      </c>
      <c r="K6" s="3">
        <v>68</v>
      </c>
      <c r="L6" s="3"/>
      <c r="M6">
        <f>G6*Komponen!C10 + H6*Komponen!C11 + I6*Komponen!C12 + J6*Komponen!C13 + K6*Komponen!C14 + L6*Komponen!C15</f>
        <v>57.7</v>
      </c>
      <c r="N6" t="str">
        <f t="shared" si="0"/>
        <v>C+</v>
      </c>
    </row>
    <row r="7" spans="1:14" x14ac:dyDescent="0.25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100</v>
      </c>
      <c r="H7" s="3">
        <v>80</v>
      </c>
      <c r="I7" s="3">
        <v>75</v>
      </c>
      <c r="J7" s="3">
        <v>100</v>
      </c>
      <c r="K7" s="3">
        <v>75</v>
      </c>
      <c r="L7" s="3">
        <v>50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100</v>
      </c>
      <c r="H8" s="3">
        <v>80</v>
      </c>
      <c r="I8" s="3">
        <v>75</v>
      </c>
      <c r="J8" s="3">
        <v>100</v>
      </c>
      <c r="K8" s="3">
        <v>78</v>
      </c>
      <c r="L8" s="3">
        <v>50</v>
      </c>
      <c r="M8">
        <f>G8*Komponen!C10 + H8*Komponen!C11 + I8*Komponen!C12 + J8*Komponen!C13 + K8*Komponen!C14 + L8*Komponen!C15</f>
        <v>81.2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100</v>
      </c>
      <c r="H9" s="3">
        <v>80</v>
      </c>
      <c r="I9" s="3">
        <v>75</v>
      </c>
      <c r="J9" s="3">
        <v>100</v>
      </c>
      <c r="K9" s="3">
        <v>73</v>
      </c>
      <c r="L9" s="3">
        <v>50</v>
      </c>
      <c r="M9">
        <f>G9*Komponen!C10 + H9*Komponen!C11 + I9*Komponen!C12 + J9*Komponen!C13 + K9*Komponen!C14 + L9*Komponen!C15</f>
        <v>80.45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90</v>
      </c>
      <c r="H10" s="3">
        <v>80</v>
      </c>
      <c r="I10" s="3">
        <v>75</v>
      </c>
      <c r="J10" s="3">
        <v>100</v>
      </c>
      <c r="K10" s="3">
        <v>73</v>
      </c>
      <c r="L10" s="3">
        <v>50</v>
      </c>
      <c r="M10">
        <f>G10*Komponen!C10 + H10*Komponen!C11 + I10*Komponen!C12 + J10*Komponen!C13 + K10*Komponen!C14 + L10*Komponen!C15</f>
        <v>77.45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100</v>
      </c>
      <c r="H11" s="3">
        <v>80</v>
      </c>
      <c r="I11" s="3">
        <v>75</v>
      </c>
      <c r="J11" s="3">
        <v>100</v>
      </c>
      <c r="K11" s="3">
        <v>78</v>
      </c>
      <c r="L11" s="3">
        <v>50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100</v>
      </c>
      <c r="H12" s="3">
        <v>80</v>
      </c>
      <c r="I12" s="3">
        <v>75</v>
      </c>
      <c r="J12" s="3">
        <v>100</v>
      </c>
      <c r="K12" s="3">
        <v>75</v>
      </c>
      <c r="L12" s="3">
        <v>50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100</v>
      </c>
      <c r="H13" s="3">
        <v>80</v>
      </c>
      <c r="I13" s="3">
        <v>75</v>
      </c>
      <c r="J13" s="3">
        <v>100</v>
      </c>
      <c r="K13" s="3">
        <v>71</v>
      </c>
      <c r="L13" s="3">
        <v>50</v>
      </c>
      <c r="M13">
        <f>G13*Komponen!C10 + H13*Komponen!C11 + I13*Komponen!C12 + J13*Komponen!C13 + K13*Komponen!C14 + L13*Komponen!C15</f>
        <v>80.150000000000006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100</v>
      </c>
      <c r="K14" s="3">
        <v>71</v>
      </c>
      <c r="L14" s="3">
        <v>50</v>
      </c>
      <c r="M14">
        <f>G14*Komponen!C10 + H14*Komponen!C11 + I14*Komponen!C12 + J14*Komponen!C13 + K14*Komponen!C14 + L14*Komponen!C15</f>
        <v>74.150000000000006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3">
        <v>100</v>
      </c>
      <c r="H15" s="3">
        <v>80</v>
      </c>
      <c r="I15" s="3">
        <v>75</v>
      </c>
      <c r="J15" s="3">
        <v>100</v>
      </c>
      <c r="K15" s="3">
        <v>78</v>
      </c>
      <c r="L15" s="3">
        <v>50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3">
        <v>90</v>
      </c>
      <c r="H16" s="3">
        <v>80</v>
      </c>
      <c r="I16" s="3">
        <v>75</v>
      </c>
      <c r="J16" s="3">
        <v>100</v>
      </c>
      <c r="K16" s="3">
        <v>75</v>
      </c>
      <c r="L16" s="3">
        <v>50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3">
        <v>90</v>
      </c>
      <c r="H17" s="3">
        <v>80</v>
      </c>
      <c r="I17" s="3">
        <v>75</v>
      </c>
      <c r="J17" s="3">
        <v>100</v>
      </c>
      <c r="K17" s="3">
        <v>82</v>
      </c>
      <c r="L17" s="3">
        <v>50</v>
      </c>
      <c r="M17">
        <f>G17*Komponen!C10 + H17*Komponen!C11 + I17*Komponen!C12 + J17*Komponen!C13 + K17*Komponen!C14 + L17*Komponen!C15</f>
        <v>78.8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0</v>
      </c>
      <c r="K18" s="3">
        <v>75</v>
      </c>
      <c r="L18" s="3">
        <v>50</v>
      </c>
      <c r="M18">
        <f>G18*Komponen!C10 + H18*Komponen!C11 + I18*Komponen!C12 + J18*Komponen!C13 + K18*Komponen!C14 + L18*Komponen!C15</f>
        <v>64.75</v>
      </c>
      <c r="N18" t="str">
        <f t="shared" si="0"/>
        <v>B-</v>
      </c>
    </row>
    <row r="19" spans="1:14" x14ac:dyDescent="0.25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3">
        <v>100</v>
      </c>
      <c r="H19" s="3">
        <v>80</v>
      </c>
      <c r="I19" s="3">
        <v>75</v>
      </c>
      <c r="J19" s="3">
        <v>100</v>
      </c>
      <c r="K19" s="3">
        <v>80</v>
      </c>
      <c r="L19" s="3">
        <v>50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3">
        <v>90</v>
      </c>
      <c r="H20" s="3">
        <v>80</v>
      </c>
      <c r="I20" s="3">
        <v>75</v>
      </c>
      <c r="J20" s="3">
        <v>100</v>
      </c>
      <c r="K20" s="3">
        <v>75</v>
      </c>
      <c r="L20" s="3">
        <v>50</v>
      </c>
      <c r="M20">
        <f>G20*Komponen!C10 + H20*Komponen!C11 + I20*Komponen!C12 + J20*Komponen!C13 + K20*Komponen!C14 + L20*Komponen!C15</f>
        <v>77.75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3">
        <v>100</v>
      </c>
      <c r="H21" s="3">
        <v>80</v>
      </c>
      <c r="I21" s="3">
        <v>75</v>
      </c>
      <c r="J21" s="3">
        <v>100</v>
      </c>
      <c r="K21" s="3">
        <v>75</v>
      </c>
      <c r="L21" s="3">
        <v>50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3">
        <v>100</v>
      </c>
      <c r="H22" s="3">
        <v>80</v>
      </c>
      <c r="I22" s="3">
        <v>75</v>
      </c>
      <c r="J22" s="3">
        <v>100</v>
      </c>
      <c r="K22" s="3">
        <v>73</v>
      </c>
      <c r="L22" s="3">
        <v>50</v>
      </c>
      <c r="M22">
        <f>G22*Komponen!C10 + H22*Komponen!C11 + I22*Komponen!C12 + J22*Komponen!C13 + K22*Komponen!C14 + L22*Komponen!C15</f>
        <v>80.45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3">
        <v>90</v>
      </c>
      <c r="H23" s="3">
        <v>80</v>
      </c>
      <c r="I23" s="3">
        <v>75</v>
      </c>
      <c r="J23" s="3">
        <v>100</v>
      </c>
      <c r="K23" s="3">
        <v>71</v>
      </c>
      <c r="L23" s="3">
        <v>50</v>
      </c>
      <c r="M23">
        <f>G23*Komponen!C10 + H23*Komponen!C11 + I23*Komponen!C12 + J23*Komponen!C13 + K23*Komponen!C14 + L23*Komponen!C15</f>
        <v>77.150000000000006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3">
        <v>100</v>
      </c>
      <c r="H24" s="3">
        <v>80</v>
      </c>
      <c r="I24" s="3">
        <v>75</v>
      </c>
      <c r="J24" s="3">
        <v>100</v>
      </c>
      <c r="K24" s="3">
        <v>78</v>
      </c>
      <c r="L24" s="3">
        <v>50</v>
      </c>
      <c r="M24">
        <f>G24*Komponen!C10 + H24*Komponen!C11 + I24*Komponen!C12 + J24*Komponen!C13 + K24*Komponen!C14 + L24*Komponen!C15</f>
        <v>81.2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3">
        <v>90</v>
      </c>
      <c r="H25" s="3">
        <v>80</v>
      </c>
      <c r="I25" s="3">
        <v>75</v>
      </c>
      <c r="J25" s="3">
        <v>100</v>
      </c>
      <c r="K25" s="3">
        <v>82</v>
      </c>
      <c r="L25" s="3">
        <v>50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3">
        <v>100</v>
      </c>
      <c r="H26" s="3">
        <v>80</v>
      </c>
      <c r="I26" s="3">
        <v>75</v>
      </c>
      <c r="J26" s="3">
        <v>100</v>
      </c>
      <c r="K26" s="3">
        <v>78</v>
      </c>
      <c r="L26" s="3">
        <v>50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3">
        <v>100</v>
      </c>
      <c r="H27" s="3">
        <v>80</v>
      </c>
      <c r="I27" s="3">
        <v>75</v>
      </c>
      <c r="J27" s="3">
        <v>100</v>
      </c>
      <c r="K27" s="3">
        <v>82</v>
      </c>
      <c r="L27" s="3">
        <v>50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25">
      <c r="A28">
        <v>24</v>
      </c>
      <c r="B28">
        <v>20230210206001</v>
      </c>
      <c r="C28" t="s">
        <v>124</v>
      </c>
      <c r="D28">
        <v>153038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2025-01-11T06:02:41Z</dcterms:created>
  <dcterms:modified xsi:type="dcterms:W3CDTF">2025-01-30T01:51:46Z</dcterms:modified>
  <cp:category>nilai</cp:category>
</cp:coreProperties>
</file>