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KN Dik  DAN PLP II PGSD 2025\PLP II PGSD 2025\"/>
    </mc:Choice>
  </mc:AlternateContent>
  <xr:revisionPtr revIDLastSave="0" documentId="13_ncr:1_{73E12A64-D0BA-4DAB-96CD-658393ED558C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<sst xmlns="http://schemas.openxmlformats.org/spreadsheetml/2006/main" count="228" uniqueCount="143">
  <si>
    <t>KODE MK</t>
  </si>
  <si>
    <t>A1H2A42B</t>
  </si>
  <si>
    <t>NAMA MK</t>
  </si>
  <si>
    <t>PLP II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</si>
  <si>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</si>
  <si>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</si>
  <si>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</si>
  <si>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</si>
  <si>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</si>
  <si>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</si>
  <si>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</si>
  <si>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</si>
  <si>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</si>
  <si>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</si>
  <si>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</si>
  <si>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</si>
  <si>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</si>
  <si>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</si>
  <si>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</si>
  <si>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</si>
  <si>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</si>
  <si>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</si>
  <si>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</si>
  <si>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</si>
  <si>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</si>
  <si>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</si>
  <si>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</si>
  <si>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</si>
  <si>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</si>
  <si>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</si>
  <si>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</si>
  <si>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</si>
  <si>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</si>
  <si>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</si>
  <si>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</si>
  <si>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</si>
  <si>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</si>
  <si>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</si>
  <si>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</si>
  <si>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</si>
  <si>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</si>
  <si>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</si>
  <si>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</si>
  <si>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</si>
  <si>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</si>
  <si>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</si>
  <si>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</si>
  <si>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</si>
  <si>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</si>
  <si>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</si>
  <si>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</si>
  <si>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</si>
  <si>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</si>
  <si>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</si>
  <si>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</si>
  <si>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</si>
  <si>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</si>
  <si>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</si>
  <si>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</si>
  <si>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</si>
  <si>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</si>
  <si>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</si>
  <si>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</si>
  <si>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</si>
  <si>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</si>
  <si>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</si>
  <si>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</si>
  <si>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II (A1H2A42B)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</si>
  <si>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</si>
  <si>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</si>
  <si>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</si>
  <si>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</si>
  <si>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</si>
  <si>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</si>
  <si>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</si>
  <si>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</si>
  <si>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</si>
  <si>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2020A1H080</t>
  </si>
  <si>
    <t>AGUSALIM</t>
  </si>
  <si>
    <t>2021A1H078</t>
  </si>
  <si>
    <t>JIHADUL HAZMI</t>
  </si>
  <si>
    <t>2021A1H079</t>
  </si>
  <si>
    <t>JULIANTO</t>
  </si>
  <si>
    <t>2021A1H080</t>
  </si>
  <si>
    <t>JULIATUL IZNILLAH</t>
  </si>
  <si>
    <t>2021A1H081</t>
  </si>
  <si>
    <t>JULYA LAILY FAIZAH</t>
  </si>
  <si>
    <t>2021A1H082</t>
  </si>
  <si>
    <t>KHAERUNNISA</t>
  </si>
  <si>
    <t>2021A1H083</t>
  </si>
  <si>
    <t>KHAIRUL MUDZAKIR</t>
  </si>
  <si>
    <t>2021A1H085</t>
  </si>
  <si>
    <t>LILIS SURIYANI</t>
  </si>
  <si>
    <t>2021A1H087</t>
  </si>
  <si>
    <t>LOLA MAULIDA PUTRI</t>
  </si>
  <si>
    <t>2021A1H088</t>
  </si>
  <si>
    <t>M. ASFHIN</t>
  </si>
  <si>
    <t>2021A1H089</t>
  </si>
  <si>
    <t>MARIFAH</t>
  </si>
  <si>
    <t>2021A1H090</t>
  </si>
  <si>
    <t>MARKUNA</t>
  </si>
  <si>
    <t>2021A1H091</t>
  </si>
  <si>
    <t>MAULIDIA DWI MEYUNDASARI</t>
  </si>
  <si>
    <t>2021A1H092</t>
  </si>
  <si>
    <t>MITA DELANI</t>
  </si>
  <si>
    <t>2021A1H096</t>
  </si>
  <si>
    <t>MURTISARI DWI UTAMI</t>
  </si>
  <si>
    <t>2021A1H097</t>
  </si>
  <si>
    <t>MUTI'AH</t>
  </si>
  <si>
    <t>2021A1H099</t>
  </si>
  <si>
    <t>NELI ANDRIANI</t>
  </si>
  <si>
    <t>2021A1H100</t>
  </si>
  <si>
    <t>NIA PURNASARI</t>
  </si>
  <si>
    <t>2021A1H101</t>
  </si>
  <si>
    <t>NINA FARIATIN</t>
  </si>
  <si>
    <t>2021A1H102</t>
  </si>
  <si>
    <t>NINING WAHYUNINGSIH</t>
  </si>
  <si>
    <t>2021A1H103</t>
  </si>
  <si>
    <t>NUNUNG PARWATI</t>
  </si>
  <si>
    <t>2021A1H104</t>
  </si>
  <si>
    <t>NUPUT ANSARI</t>
  </si>
  <si>
    <t>2021A1H105</t>
  </si>
  <si>
    <t>NUR AZLIA AZAHRA</t>
  </si>
  <si>
    <t>2021A1H106</t>
  </si>
  <si>
    <t>NUR HIDAYANTI</t>
  </si>
  <si>
    <t>2021A1H107</t>
  </si>
  <si>
    <t>NUR NAFILLAHRIA</t>
  </si>
  <si>
    <t>2021A1H108</t>
  </si>
  <si>
    <t>NUR WAHDANIA</t>
  </si>
  <si>
    <t>2021A1H109</t>
  </si>
  <si>
    <t>NURAFINAH</t>
  </si>
  <si>
    <t>2021A1H110</t>
  </si>
  <si>
    <t>NURAHMAN</t>
  </si>
  <si>
    <t>2021A1H111</t>
  </si>
  <si>
    <t>NURATU</t>
  </si>
  <si>
    <t>2021A1H112</t>
  </si>
  <si>
    <t>NURFAQILLAH</t>
  </si>
  <si>
    <t>2021A1H113</t>
  </si>
  <si>
    <t>NURFATNAH</t>
  </si>
  <si>
    <t>2021A1H114</t>
  </si>
  <si>
    <t>NURGINDA FITRAH</t>
  </si>
  <si>
    <t>2021A1H115</t>
  </si>
  <si>
    <t>NURHIDAYATI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</si>
</sst>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1234583248</v>
      </c>
    </row>
    <row r="11" spans="1:4" x14ac:dyDescent="0.35">
      <c r="A11">
        <v>2</v>
      </c>
      <c r="B11" s="3"/>
      <c r="C11" s="3"/>
      <c r="D11">
        <v>1234583248</v>
      </c>
    </row>
    <row r="12" spans="1:4" x14ac:dyDescent="0.35">
      <c r="A12">
        <v>3</v>
      </c>
      <c r="B12" s="3"/>
      <c r="C12" s="3"/>
      <c r="D12">
        <v>1234583248</v>
      </c>
    </row>
    <row r="13" spans="1:4" x14ac:dyDescent="0.35">
      <c r="A13">
        <v>4</v>
      </c>
      <c r="B13" s="3"/>
      <c r="C13" s="3"/>
      <c r="D13">
        <v>1234583248</v>
      </c>
    </row>
    <row r="14" spans="1:4" x14ac:dyDescent="0.35">
      <c r="A14">
        <v>5</v>
      </c>
      <c r="B14" s="3"/>
      <c r="C14" s="3"/>
      <c r="D14">
        <v>1234583248</v>
      </c>
    </row>
    <row r="15" spans="1:4" x14ac:dyDescent="0.35">
      <c r="A15">
        <v>6</v>
      </c>
      <c r="B15" s="3"/>
      <c r="C15" s="3"/>
      <c r="D15">
        <v>1234583248</v>
      </c>
    </row>
    <row r="16" spans="1:4" x14ac:dyDescent="0.35">
      <c r="A16">
        <v>7</v>
      </c>
      <c r="B16" s="3"/>
      <c r="C16" s="3"/>
      <c r="D16">
        <v>1234583248</v>
      </c>
    </row>
    <row r="17" spans="1:4" x14ac:dyDescent="0.35">
      <c r="A17">
        <v>8</v>
      </c>
      <c r="B17" s="3"/>
      <c r="C17" s="3"/>
      <c r="D17">
        <v>1234583248</v>
      </c>
    </row>
    <row r="18" spans="1:4" x14ac:dyDescent="0.35">
      <c r="A18">
        <v>9</v>
      </c>
      <c r="B18" s="3"/>
      <c r="C18" s="3"/>
      <c r="D18">
        <v>1234583248</v>
      </c>
    </row>
    <row r="19" spans="1:4" x14ac:dyDescent="0.35">
      <c r="A19">
        <v>10</v>
      </c>
      <c r="B19" s="3"/>
      <c r="C19" s="3"/>
      <c r="D19">
        <v>1234583248</v>
      </c>
    </row>
    <row r="20" spans="1:4" x14ac:dyDescent="0.35">
      <c r="A20">
        <v>11</v>
      </c>
      <c r="B20" s="3"/>
      <c r="C20" s="3"/>
      <c r="D20">
        <v>1234583248</v>
      </c>
    </row>
    <row r="21" spans="1:4" x14ac:dyDescent="0.35">
      <c r="A21">
        <v>12</v>
      </c>
      <c r="B21" s="3"/>
      <c r="C21" s="3"/>
      <c r="D21">
        <v>1234583248</v>
      </c>
    </row>
    <row r="22" spans="1:4" x14ac:dyDescent="0.35">
      <c r="A22">
        <v>13</v>
      </c>
      <c r="B22" s="3"/>
      <c r="C22" s="3"/>
      <c r="D22">
        <v>1234583248</v>
      </c>
    </row>
    <row r="23" spans="1:4" x14ac:dyDescent="0.35">
      <c r="A23">
        <v>14</v>
      </c>
      <c r="B23" s="3"/>
      <c r="C23" s="3"/>
      <c r="D23">
        <v>1234583248</v>
      </c>
    </row>
    <row r="24" spans="1:4" x14ac:dyDescent="0.35">
      <c r="A24">
        <v>15</v>
      </c>
      <c r="B24" s="3"/>
      <c r="C24" s="3"/>
      <c r="D24">
        <v>1234583248</v>
      </c>
    </row>
    <row r="25" spans="1:4" x14ac:dyDescent="0.35">
      <c r="A25">
        <v>16</v>
      </c>
      <c r="B25" s="3"/>
      <c r="C25" s="3"/>
      <c r="D25">
        <v>1234583248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1234583248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1234583248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1234583248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1234583248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1234583248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1234583248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57" workbookViewId="0">
      <selection activeCell="L20" sqref="L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154756</v>
      </c>
      <c r="E5" t="s">
        <v>1</v>
      </c>
      <c r="F5" t="s">
        <v>3</v>
      </c>
      <c r="G5" s="3"/>
      <c r="H5" s="3"/>
      <c r="I5" s="3"/>
      <c r="J5" s="3"/>
      <c r="K5" s="3"/>
      <c r="L5" s="3">
        <v>73</v>
      </c>
      <c r="M5">
        <f>G5*Komponen!C10 + H5*Komponen!C11 + I5*Komponen!C12 + J5*Komponen!C13 + K5*Komponen!C14 + L5*Komponen!C15</f>
        <v>73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79</v>
      </c>
      <c r="C6" t="s">
        <v>80</v>
      </c>
      <c r="D6">
        <v>152250</v>
      </c>
      <c r="E6" t="s">
        <v>1</v>
      </c>
      <c r="F6" t="s">
        <v>3</v>
      </c>
      <c r="G6" s="3"/>
      <c r="H6" s="3"/>
      <c r="I6" s="3"/>
      <c r="J6" s="3"/>
      <c r="K6" s="3"/>
      <c r="L6" s="3">
        <v>88</v>
      </c>
      <c r="M6">
        <f>G6*Komponen!C10 + H6*Komponen!C11 + I6*Komponen!C12 + J6*Komponen!C13 + K6*Komponen!C14 + L6*Komponen!C15</f>
        <v>88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152183</v>
      </c>
      <c r="E7" t="s">
        <v>1</v>
      </c>
      <c r="F7" t="s">
        <v>3</v>
      </c>
      <c r="G7" s="3"/>
      <c r="H7" s="3"/>
      <c r="I7" s="3"/>
      <c r="J7" s="3"/>
      <c r="K7" s="3"/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151801</v>
      </c>
      <c r="E8" t="s">
        <v>1</v>
      </c>
      <c r="F8" t="s">
        <v>3</v>
      </c>
      <c r="G8" s="3"/>
      <c r="H8" s="3"/>
      <c r="I8" s="3"/>
      <c r="J8" s="3"/>
      <c r="K8" s="3"/>
      <c r="L8" s="3">
        <v>88</v>
      </c>
      <c r="M8">
        <f>G8*Komponen!C10 + H8*Komponen!C11 + I8*Komponen!C12 + J8*Komponen!C13 + K8*Komponen!C14 + L8*Komponen!C15</f>
        <v>88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151792</v>
      </c>
      <c r="E9" t="s">
        <v>1</v>
      </c>
      <c r="F9" t="s">
        <v>3</v>
      </c>
      <c r="G9" s="3"/>
      <c r="H9" s="3"/>
      <c r="I9" s="3"/>
      <c r="J9" s="3"/>
      <c r="K9" s="3"/>
      <c r="L9" s="3">
        <v>81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151770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89</v>
      </c>
      <c r="M10">
        <f>G10*Komponen!C10 + H10*Komponen!C11 + I10*Komponen!C12 + J10*Komponen!C13 + K10*Komponen!C14 + L10*Komponen!C15</f>
        <v>89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151788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86</v>
      </c>
      <c r="M11">
        <f>G11*Komponen!C10 + H11*Komponen!C11 + I11*Komponen!C12 + J11*Komponen!C13 + K11*Komponen!C14 + L11*Komponen!C15</f>
        <v>86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151809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151854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73</v>
      </c>
      <c r="M13">
        <f>G13*Komponen!C10 + H13*Komponen!C11 + I13*Komponen!C12 + J13*Komponen!C13 + K13*Komponen!C14 + L13*Komponen!C15</f>
        <v>73</v>
      </c>
      <c r="N13" t="str">
        <f t="shared" si="0"/>
        <v>B+</v>
      </c>
    </row>
    <row r="14" spans="1:14" x14ac:dyDescent="0.35">
      <c r="A14">
        <v>10</v>
      </c>
      <c r="B14" t="s">
        <v>95</v>
      </c>
      <c r="C14" t="s">
        <v>96</v>
      </c>
      <c r="D14">
        <v>152176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82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151772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81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151759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74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35">
      <c r="A17">
        <v>13</v>
      </c>
      <c r="B17" t="s">
        <v>101</v>
      </c>
      <c r="C17" t="s">
        <v>102</v>
      </c>
      <c r="D17">
        <v>152143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152185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152521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87</v>
      </c>
      <c r="M19">
        <f>G19*Komponen!C10 + H19*Komponen!C11 + I19*Komponen!C12 + J19*Komponen!C13 + K19*Komponen!C14 + L19*Komponen!C15</f>
        <v>87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151816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82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151780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88</v>
      </c>
      <c r="M21">
        <f>G21*Komponen!C10 + H21*Komponen!C11 + I21*Komponen!C12 + J21*Komponen!C13 + K21*Komponen!C14 + L21*Komponen!C15</f>
        <v>88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152340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152197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35">
      <c r="A24">
        <v>20</v>
      </c>
      <c r="B24" t="s">
        <v>115</v>
      </c>
      <c r="C24" t="s">
        <v>116</v>
      </c>
      <c r="D24">
        <v>151762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79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35">
      <c r="A25">
        <v>21</v>
      </c>
      <c r="B25" t="s">
        <v>117</v>
      </c>
      <c r="C25" t="s">
        <v>118</v>
      </c>
      <c r="D25">
        <v>151795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86</v>
      </c>
      <c r="M25">
        <f>G25*Komponen!C10 + H25*Komponen!C11 + I25*Komponen!C12 + J25*Komponen!C13 + K25*Komponen!C14 + L25*Komponen!C15</f>
        <v>86</v>
      </c>
      <c r="N25" t="str">
        <f t="shared" si="0"/>
        <v>A</v>
      </c>
    </row>
    <row r="26" spans="1:14" x14ac:dyDescent="0.35">
      <c r="A26">
        <v>22</v>
      </c>
      <c r="B26" t="s">
        <v>119</v>
      </c>
      <c r="C26" t="s">
        <v>120</v>
      </c>
      <c r="D26">
        <v>152135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82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151915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81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5">
      <c r="A28">
        <v>24</v>
      </c>
      <c r="B28" t="s">
        <v>123</v>
      </c>
      <c r="C28" t="s">
        <v>124</v>
      </c>
      <c r="D28">
        <v>151786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125</v>
      </c>
      <c r="C29" t="s">
        <v>126</v>
      </c>
      <c r="D29">
        <v>152153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82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  <row r="30" spans="1:14" x14ac:dyDescent="0.35">
      <c r="A30">
        <v>26</v>
      </c>
      <c r="B30" t="s">
        <v>127</v>
      </c>
      <c r="C30" t="s">
        <v>128</v>
      </c>
      <c r="D30">
        <v>152175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83</v>
      </c>
      <c r="M30">
        <f>G30*Komponen!C10 + H30*Komponen!C11 + I30*Komponen!C12 + J30*Komponen!C13 + K30*Komponen!C14 + L30*Komponen!C15</f>
        <v>83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151794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81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35">
      <c r="A32">
        <v>28</v>
      </c>
      <c r="B32" t="s">
        <v>131</v>
      </c>
      <c r="C32" t="s">
        <v>132</v>
      </c>
      <c r="D32">
        <v>152284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82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35">
      <c r="A33">
        <v>29</v>
      </c>
      <c r="B33" t="s">
        <v>133</v>
      </c>
      <c r="C33" t="s">
        <v>134</v>
      </c>
      <c r="D33">
        <v>152661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85</v>
      </c>
      <c r="M33">
        <f>G33*Komponen!C10 + H33*Komponen!C11 + I33*Komponen!C12 + J33*Komponen!C13 + K33*Komponen!C14 + L33*Komponen!C15</f>
        <v>85</v>
      </c>
      <c r="N33" t="str">
        <f t="shared" si="0"/>
        <v>A</v>
      </c>
    </row>
    <row r="34" spans="1:14" x14ac:dyDescent="0.35">
      <c r="A34">
        <v>30</v>
      </c>
      <c r="B34" t="s">
        <v>135</v>
      </c>
      <c r="C34" t="s">
        <v>136</v>
      </c>
      <c r="D34">
        <v>153310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81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35">
      <c r="A35">
        <v>31</v>
      </c>
      <c r="B35" t="s">
        <v>137</v>
      </c>
      <c r="C35" t="s">
        <v>138</v>
      </c>
      <c r="D35">
        <v>151953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81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  <row r="36" spans="1:14" x14ac:dyDescent="0.35">
      <c r="A36">
        <v>32</v>
      </c>
      <c r="B36" t="s">
        <v>139</v>
      </c>
      <c r="C36" t="s">
        <v>140</v>
      </c>
      <c r="D36">
        <v>151982</v>
      </c>
      <c r="E36" t="s">
        <v>1</v>
      </c>
      <c r="F36" t="s">
        <v>3</v>
      </c>
      <c r="G36" s="3"/>
      <c r="H36" s="3"/>
      <c r="I36" s="3"/>
      <c r="J36" s="3"/>
      <c r="K36" s="3"/>
      <c r="L36" s="3">
        <v>85</v>
      </c>
      <c r="M36">
        <f>G36*Komponen!C10 + H36*Komponen!C11 + I36*Komponen!C12 + J36*Komponen!C13 + K36*Komponen!C14 + L36*Komponen!C15</f>
        <v>85</v>
      </c>
      <c r="N36" t="str">
        <f t="shared" si="0"/>
        <v>A</v>
      </c>
    </row>
    <row r="37" spans="1:14" x14ac:dyDescent="0.35">
      <c r="A37">
        <v>33</v>
      </c>
      <c r="B37" t="s">
        <v>141</v>
      </c>
      <c r="C37" t="s">
        <v>142</v>
      </c>
      <c r="D37">
        <v>152015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85</v>
      </c>
      <c r="M37">
        <f>G37*Komponen!C10 + H37*Komponen!C11 + I37*Komponen!C12 + J37*Komponen!C13 + K37*Komponen!C14 + L37*Komponen!C15</f>
        <v>85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2025-01-21T03:44:00Z</dcterms:created>
  <dcterms:modified xsi:type="dcterms:W3CDTF">2025-01-24T06:06:42Z</dcterms:modified>
  <cp:category>nilai</cp:category>
</cp:coreProperties>
</file>