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RA MANDAILINA\Downloads\PLP II PGSD 2025\PLP II PGSD 2025\"/>
    </mc:Choice>
  </mc:AlternateContent>
  <xr:revisionPtr revIDLastSave="0" documentId="8_{1505391A-51E1-4A62-A2B5-9ABFFE829F7A}" xr6:coauthVersionLast="47" xr6:coauthVersionMax="47" xr10:uidLastSave="{00000000-0000-0000-0000-000000000000}"/>
  <bookViews>
    <workbookView xWindow="-105" yWindow="0" windowWidth="12495" windowHeight="10905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<sst xmlns="http://schemas.openxmlformats.org/spreadsheetml/2006/main" count="236" uniqueCount="146">
  <si>
    <t>KODE MK</t>
  </si>
  <si>
    <t>A1H2A42B</t>
  </si>
  <si>
    <t>NAMA MK</t>
  </si>
  <si>
    <t>PLP II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</si>
  <si>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</si>
  <si>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</si>
  <si>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</si>
  <si>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</si>
  <si>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</si>
  <si>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</si>
  <si>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</si>
  <si>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</si>
  <si>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</si>
  <si>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</si>
  <si>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</si>
  <si>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</si>
  <si>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</si>
  <si>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</si>
  <si>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</si>
  <si>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</si>
  <si>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</si>
  <si>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</si>
  <si>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</si>
  <si>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</si>
  <si>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</si>
  <si>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</si>
  <si>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</si>
  <si>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</si>
  <si>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</si>
  <si>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</si>
  <si>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</si>
  <si>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</si>
  <si>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</si>
  <si>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</si>
  <si>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</si>
  <si>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</si>
  <si>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</si>
  <si>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</si>
  <si>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</si>
  <si>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</si>
  <si>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</si>
  <si>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</si>
  <si>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</si>
  <si>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</si>
  <si>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</si>
  <si>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</si>
  <si>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</si>
  <si>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</si>
  <si>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</si>
  <si>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</si>
  <si>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</si>
  <si>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</si>
  <si>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</si>
  <si>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</si>
  <si>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</si>
  <si>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</si>
  <si>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</si>
  <si>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</si>
  <si>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</si>
  <si>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</si>
  <si>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</si>
  <si>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</si>
  <si>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</si>
  <si>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</si>
  <si>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</si>
  <si>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</si>
  <si>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</si>
  <si>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(A1H2A42B)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</si>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</sst>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1234583249</v>
      </c>
    </row>
    <row r="11" spans="1:4" x14ac:dyDescent="0.25">
      <c r="A11">
        <v>2</v>
      </c>
      <c r="B11" s="3"/>
      <c r="C11" s="3"/>
      <c r="D11">
        <v>1234583249</v>
      </c>
    </row>
    <row r="12" spans="1:4" x14ac:dyDescent="0.25">
      <c r="A12">
        <v>3</v>
      </c>
      <c r="B12" s="3"/>
      <c r="C12" s="3"/>
      <c r="D12">
        <v>1234583249</v>
      </c>
    </row>
    <row r="13" spans="1:4" x14ac:dyDescent="0.25">
      <c r="A13">
        <v>4</v>
      </c>
      <c r="B13" s="3"/>
      <c r="C13" s="3"/>
      <c r="D13">
        <v>1234583249</v>
      </c>
    </row>
    <row r="14" spans="1:4" x14ac:dyDescent="0.25">
      <c r="A14">
        <v>5</v>
      </c>
      <c r="B14" s="3"/>
      <c r="C14" s="3"/>
      <c r="D14">
        <v>1234583249</v>
      </c>
    </row>
    <row r="15" spans="1:4" x14ac:dyDescent="0.25">
      <c r="A15">
        <v>6</v>
      </c>
      <c r="B15" s="3"/>
      <c r="C15" s="3"/>
      <c r="D15">
        <v>1234583249</v>
      </c>
    </row>
    <row r="16" spans="1:4" x14ac:dyDescent="0.25">
      <c r="A16">
        <v>7</v>
      </c>
      <c r="B16" s="3"/>
      <c r="C16" s="3"/>
      <c r="D16">
        <v>1234583249</v>
      </c>
    </row>
    <row r="17" spans="1:4" x14ac:dyDescent="0.25">
      <c r="A17">
        <v>8</v>
      </c>
      <c r="B17" s="3"/>
      <c r="C17" s="3"/>
      <c r="D17">
        <v>1234583249</v>
      </c>
    </row>
    <row r="18" spans="1:4" x14ac:dyDescent="0.25">
      <c r="A18">
        <v>9</v>
      </c>
      <c r="B18" s="3"/>
      <c r="C18" s="3"/>
      <c r="D18">
        <v>1234583249</v>
      </c>
    </row>
    <row r="19" spans="1:4" x14ac:dyDescent="0.25">
      <c r="A19">
        <v>10</v>
      </c>
      <c r="B19" s="3"/>
      <c r="C19" s="3"/>
      <c r="D19">
        <v>1234583249</v>
      </c>
    </row>
    <row r="20" spans="1:4" x14ac:dyDescent="0.25">
      <c r="A20">
        <v>11</v>
      </c>
      <c r="B20" s="3"/>
      <c r="C20" s="3"/>
      <c r="D20">
        <v>1234583249</v>
      </c>
    </row>
    <row r="21" spans="1:4" x14ac:dyDescent="0.25">
      <c r="A21">
        <v>12</v>
      </c>
      <c r="B21" s="3"/>
      <c r="C21" s="3"/>
      <c r="D21">
        <v>1234583249</v>
      </c>
    </row>
    <row r="22" spans="1:4" x14ac:dyDescent="0.25">
      <c r="A22">
        <v>13</v>
      </c>
      <c r="B22" s="3"/>
      <c r="C22" s="3"/>
      <c r="D22">
        <v>1234583249</v>
      </c>
    </row>
    <row r="23" spans="1:4" x14ac:dyDescent="0.25">
      <c r="A23">
        <v>14</v>
      </c>
      <c r="B23" s="3"/>
      <c r="C23" s="3"/>
      <c r="D23">
        <v>1234583249</v>
      </c>
    </row>
    <row r="24" spans="1:4" x14ac:dyDescent="0.25">
      <c r="A24">
        <v>15</v>
      </c>
      <c r="B24" s="3"/>
      <c r="C24" s="3"/>
      <c r="D24">
        <v>1234583249</v>
      </c>
    </row>
    <row r="25" spans="1:4" x14ac:dyDescent="0.25">
      <c r="A25">
        <v>16</v>
      </c>
      <c r="B25" s="3"/>
      <c r="C25" s="3"/>
      <c r="D25">
        <v>1234583249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1234583249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1234583249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1234583249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1234583249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1234583249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1234583249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56" workbookViewId="0">
      <selection activeCell="L40" sqref="L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151891</v>
      </c>
      <c r="E5" t="s">
        <v>1</v>
      </c>
      <c r="F5" t="s">
        <v>3</v>
      </c>
      <c r="G5" s="3"/>
      <c r="H5" s="3"/>
      <c r="I5" s="3"/>
      <c r="J5" s="3"/>
      <c r="K5" s="3"/>
      <c r="L5" s="3">
        <v>86</v>
      </c>
      <c r="M5">
        <f>G5*Komponen!C10 + H5*Komponen!C11 + I5*Komponen!C12 + J5*Komponen!C13 + K5*Komponen!C14 + L5*Komponen!C15</f>
        <v>86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151994</v>
      </c>
      <c r="E6" t="s">
        <v>1</v>
      </c>
      <c r="F6" t="s">
        <v>3</v>
      </c>
      <c r="G6" s="3"/>
      <c r="H6" s="3"/>
      <c r="I6" s="3"/>
      <c r="J6" s="3"/>
      <c r="K6" s="3"/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151775</v>
      </c>
      <c r="E7" t="s">
        <v>1</v>
      </c>
      <c r="F7" t="s">
        <v>3</v>
      </c>
      <c r="G7" s="3"/>
      <c r="H7" s="3"/>
      <c r="I7" s="3"/>
      <c r="J7" s="3"/>
      <c r="K7" s="3"/>
      <c r="L7" s="3">
        <v>83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152481</v>
      </c>
      <c r="E8" t="s">
        <v>1</v>
      </c>
      <c r="F8" t="s">
        <v>3</v>
      </c>
      <c r="G8" s="3"/>
      <c r="H8" s="3"/>
      <c r="I8" s="3"/>
      <c r="J8" s="3"/>
      <c r="K8" s="3"/>
      <c r="L8" s="3">
        <v>82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151841</v>
      </c>
      <c r="E9" t="s">
        <v>1</v>
      </c>
      <c r="F9" t="s">
        <v>3</v>
      </c>
      <c r="G9" s="3"/>
      <c r="H9" s="3"/>
      <c r="I9" s="3"/>
      <c r="J9" s="3"/>
      <c r="K9" s="3"/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152345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81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151852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81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151995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151954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151855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152350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151840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151764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102</v>
      </c>
      <c r="D18">
        <v>151883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81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104</v>
      </c>
      <c r="C19" t="s">
        <v>105</v>
      </c>
      <c r="D19">
        <v>152435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68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 t="s">
        <v>106</v>
      </c>
      <c r="C20" t="s">
        <v>107</v>
      </c>
      <c r="D20">
        <v>152589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 t="s">
        <v>108</v>
      </c>
      <c r="C21" t="s">
        <v>109</v>
      </c>
      <c r="D21">
        <v>151874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81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151927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 t="s">
        <v>112</v>
      </c>
      <c r="C23" t="s">
        <v>113</v>
      </c>
      <c r="D23">
        <v>151811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25">
      <c r="A24">
        <v>20</v>
      </c>
      <c r="B24" t="s">
        <v>114</v>
      </c>
      <c r="C24" t="s">
        <v>115</v>
      </c>
      <c r="D24">
        <v>152154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>A</v>
      </c>
    </row>
    <row r="25" spans="1:14" x14ac:dyDescent="0.25">
      <c r="A25">
        <v>21</v>
      </c>
      <c r="B25" t="s">
        <v>116</v>
      </c>
      <c r="C25" t="s">
        <v>117</v>
      </c>
      <c r="D25">
        <v>151864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>A</v>
      </c>
    </row>
    <row r="26" spans="1:14" x14ac:dyDescent="0.25">
      <c r="A26">
        <v>22</v>
      </c>
      <c r="B26" t="s">
        <v>118</v>
      </c>
      <c r="C26" t="s">
        <v>119</v>
      </c>
      <c r="D26">
        <v>152336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120</v>
      </c>
      <c r="C27" t="s">
        <v>121</v>
      </c>
      <c r="D27">
        <v>152440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25">
      <c r="A28">
        <v>24</v>
      </c>
      <c r="B28" t="s">
        <v>122</v>
      </c>
      <c r="C28" t="s">
        <v>123</v>
      </c>
      <c r="D28">
        <v>152364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 t="s">
        <v>124</v>
      </c>
      <c r="C29" t="s">
        <v>125</v>
      </c>
      <c r="D29">
        <v>152010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126</v>
      </c>
      <c r="C30" t="s">
        <v>127</v>
      </c>
      <c r="D30">
        <v>151916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87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5">
      <c r="A31">
        <v>27</v>
      </c>
      <c r="B31" t="s">
        <v>128</v>
      </c>
      <c r="C31" t="s">
        <v>129</v>
      </c>
      <c r="D31">
        <v>152057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86</v>
      </c>
      <c r="M31">
        <f>G31*Komponen!C10 + H31*Komponen!C11 + I31*Komponen!C12 + J31*Komponen!C13 + K31*Komponen!C14 + L31*Komponen!C15</f>
        <v>86</v>
      </c>
      <c r="N31" t="str">
        <f t="shared" si="0"/>
        <v>A</v>
      </c>
    </row>
    <row r="32" spans="1:14" x14ac:dyDescent="0.25">
      <c r="A32">
        <v>28</v>
      </c>
      <c r="B32" t="s">
        <v>130</v>
      </c>
      <c r="C32" t="s">
        <v>131</v>
      </c>
      <c r="D32">
        <v>153039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84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25">
      <c r="A33">
        <v>29</v>
      </c>
      <c r="B33" t="s">
        <v>132</v>
      </c>
      <c r="C33" t="s">
        <v>133</v>
      </c>
      <c r="D33">
        <v>154131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82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 t="s">
        <v>134</v>
      </c>
      <c r="C34" t="s">
        <v>135</v>
      </c>
      <c r="D34">
        <v>151901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83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25">
      <c r="A35">
        <v>31</v>
      </c>
      <c r="B35" t="s">
        <v>136</v>
      </c>
      <c r="C35" t="s">
        <v>137</v>
      </c>
      <c r="D35">
        <v>151878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84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 x14ac:dyDescent="0.25">
      <c r="A36">
        <v>32</v>
      </c>
      <c r="B36" t="s">
        <v>138</v>
      </c>
      <c r="C36" t="s">
        <v>139</v>
      </c>
      <c r="D36">
        <v>151805</v>
      </c>
      <c r="E36" t="s">
        <v>1</v>
      </c>
      <c r="F36" t="s">
        <v>3</v>
      </c>
      <c r="G36" s="3"/>
      <c r="H36" s="3"/>
      <c r="I36" s="3"/>
      <c r="J36" s="3"/>
      <c r="K36" s="3"/>
      <c r="L36" s="3">
        <v>86</v>
      </c>
      <c r="M36">
        <f>G36*Komponen!C10 + H36*Komponen!C11 + I36*Komponen!C12 + J36*Komponen!C13 + K36*Komponen!C14 + L36*Komponen!C15</f>
        <v>86</v>
      </c>
      <c r="N36" t="str">
        <f t="shared" si="0"/>
        <v>A</v>
      </c>
    </row>
    <row r="37" spans="1:14" x14ac:dyDescent="0.25">
      <c r="A37">
        <v>33</v>
      </c>
      <c r="B37" t="s">
        <v>140</v>
      </c>
      <c r="C37" t="s">
        <v>141</v>
      </c>
      <c r="D37">
        <v>151789</v>
      </c>
      <c r="E37" t="s">
        <v>1</v>
      </c>
      <c r="F37" t="s">
        <v>3</v>
      </c>
      <c r="G37" s="3"/>
      <c r="H37" s="3"/>
      <c r="I37" s="3"/>
      <c r="J37" s="3"/>
      <c r="K37" s="3"/>
      <c r="L37" s="3">
        <v>86</v>
      </c>
      <c r="M37">
        <f>G37*Komponen!C10 + H37*Komponen!C11 + I37*Komponen!C12 + J37*Komponen!C13 + K37*Komponen!C14 + L37*Komponen!C15</f>
        <v>86</v>
      </c>
      <c r="N37" t="str">
        <f t="shared" si="0"/>
        <v>A</v>
      </c>
    </row>
    <row r="38" spans="1:14" x14ac:dyDescent="0.25">
      <c r="A38">
        <v>34</v>
      </c>
      <c r="B38" t="s">
        <v>142</v>
      </c>
      <c r="C38" t="s">
        <v>143</v>
      </c>
      <c r="D38">
        <v>153361</v>
      </c>
      <c r="E38" t="s">
        <v>1</v>
      </c>
      <c r="F38" t="s">
        <v>3</v>
      </c>
      <c r="G38" s="3"/>
      <c r="H38" s="3"/>
      <c r="I38" s="3"/>
      <c r="J38" s="3"/>
      <c r="K38" s="3"/>
      <c r="L38" s="3">
        <v>81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25">
      <c r="A39">
        <v>35</v>
      </c>
      <c r="B39" t="s">
        <v>144</v>
      </c>
      <c r="C39" t="s">
        <v>145</v>
      </c>
      <c r="D39">
        <v>152039</v>
      </c>
      <c r="E39" t="s">
        <v>1</v>
      </c>
      <c r="F39" t="s">
        <v>3</v>
      </c>
      <c r="G39" s="3"/>
      <c r="H39" s="3"/>
      <c r="I39" s="3"/>
      <c r="J39" s="3"/>
      <c r="K39" s="3"/>
      <c r="L39" s="3">
        <v>86</v>
      </c>
      <c r="M39">
        <f>G39*Komponen!C10 + H39*Komponen!C11 + I39*Komponen!C12 + J39*Komponen!C13 + K39*Komponen!C14 + L39*Komponen!C15</f>
        <v>86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VERA MANDAILINA</cp:lastModifiedBy>
  <dcterms:created xsi:type="dcterms:W3CDTF">2025-01-21T03:44:12Z</dcterms:created>
  <dcterms:modified xsi:type="dcterms:W3CDTF">2025-01-21T11:49:37Z</dcterms:modified>
  <cp:category>nilai</cp:category>
</cp:coreProperties>
</file>